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0" windowWidth="20730" windowHeight="11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O5" i="1" l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" i="1"/>
</calcChain>
</file>

<file path=xl/sharedStrings.xml><?xml version="1.0" encoding="utf-8"?>
<sst xmlns="http://schemas.openxmlformats.org/spreadsheetml/2006/main" count="133" uniqueCount="121">
  <si>
    <t>adm.rkomi.ru</t>
  </si>
  <si>
    <t>agui.rkomi.ru</t>
  </si>
  <si>
    <t>arch.rkomi.ru</t>
  </si>
  <si>
    <t>ddnrk.rkomi.ru</t>
  </si>
  <si>
    <t>deti.rkomi.ru</t>
  </si>
  <si>
    <t>econom.rkomi.ru</t>
  </si>
  <si>
    <t>gov.rkomi.ru</t>
  </si>
  <si>
    <t>komifoms.rkomi.ru</t>
  </si>
  <si>
    <t>ksp.rkomi.ru</t>
  </si>
  <si>
    <t>ksrk.rkomi.ru</t>
  </si>
  <si>
    <t>law.rkomi.ru</t>
  </si>
  <si>
    <t>mincult.rkomi.ru</t>
  </si>
  <si>
    <t>minfin.rkomi.ru</t>
  </si>
  <si>
    <t>minjust.rkomi.ru</t>
  </si>
  <si>
    <t>minnats.rkomi.ru</t>
  </si>
  <si>
    <t>minobr.rkomi.ru</t>
  </si>
  <si>
    <t>minprom.rkomi.ru</t>
  </si>
  <si>
    <t>mintrudsoc.rkomi.ru</t>
  </si>
  <si>
    <t>minzdrav.rkomi.ru</t>
  </si>
  <si>
    <t>mpr.rkomi.ru</t>
  </si>
  <si>
    <t>nadzor.rkomi.ru</t>
  </si>
  <si>
    <t>pp.rkomi.ru</t>
  </si>
  <si>
    <t>rkomi.ru</t>
  </si>
  <si>
    <t>sltech.rkomi.ru</t>
  </si>
  <si>
    <t>sudmed.rkomi.ru</t>
  </si>
  <si>
    <t>tur.rkomi.ru</t>
  </si>
  <si>
    <t>uggs.rkomi.ru</t>
  </si>
  <si>
    <t>upch.rkomi.ru</t>
  </si>
  <si>
    <t>uppp.rkomi.ru</t>
  </si>
  <si>
    <t>vet.rkomi.ru</t>
  </si>
  <si>
    <t>www.agui.rkomi.ru</t>
  </si>
  <si>
    <t>www.arch.rkomi.ru</t>
  </si>
  <si>
    <t>www.econom.rkomi.ru</t>
  </si>
  <si>
    <t>www.komifoms.rkomi.ru</t>
  </si>
  <si>
    <t>www.ksrk.rkomi.ru</t>
  </si>
  <si>
    <t>www.law.rkomi.ru</t>
  </si>
  <si>
    <t>www.minfin.rkomi.ru</t>
  </si>
  <si>
    <t>www.minnats.rkomi.ru</t>
  </si>
  <si>
    <t>www.minobr.rkomi.ru</t>
  </si>
  <si>
    <t>www.minprom.rkomi.ru</t>
  </si>
  <si>
    <t>www.minzdrav.rkomi.ru</t>
  </si>
  <si>
    <t>www.mpr.rkomi.ru</t>
  </si>
  <si>
    <t>www.pp.rkomi.ru</t>
  </si>
  <si>
    <t>www.rkomi.ru</t>
  </si>
  <si>
    <t>www.uggs.rkomi.ru</t>
  </si>
  <si>
    <t>www.upch.rkomi.ru</t>
  </si>
  <si>
    <t>www.uppp.rkomi.ru</t>
  </si>
  <si>
    <t>Имя хоста</t>
  </si>
  <si>
    <t>Посещения</t>
  </si>
  <si>
    <t>Страниц/посещение</t>
  </si>
  <si>
    <t>Ср. длительность пребывания на сайте</t>
  </si>
  <si>
    <t>% Новые посещения</t>
  </si>
  <si>
    <t>Итого посещений до домену</t>
  </si>
  <si>
    <t>www.gov.rkomi.ru</t>
  </si>
  <si>
    <t>old.mshp.rkomi.ru</t>
  </si>
  <si>
    <t>www.mincult.rkomi.ru</t>
  </si>
  <si>
    <r>
      <t xml:space="preserve">Посещения </t>
    </r>
    <r>
      <rPr>
        <sz val="10"/>
        <color theme="1"/>
        <rFont val="Calibri"/>
        <family val="2"/>
        <charset val="204"/>
      </rPr>
      <t xml:space="preserve">- Количество посещений, в ходе которых зарегистрирована данная комбинация действий, категорий и ярлыков.
</t>
    </r>
    <r>
      <rPr>
        <b/>
        <sz val="10"/>
        <color theme="1"/>
        <rFont val="Calibri"/>
        <family val="2"/>
        <charset val="204"/>
      </rPr>
      <t xml:space="preserve">Страниц/посещение </t>
    </r>
    <r>
      <rPr>
        <sz val="10"/>
        <color theme="1"/>
        <rFont val="Calibri"/>
        <family val="2"/>
        <charset val="204"/>
      </rPr>
      <t xml:space="preserve">- Среднее количество просмотров страниц, в ходе которых зарегистрирована данная комбинация действий, категорий и ярлыков. Засчитываются повторные просмотры одной страницы.
</t>
    </r>
    <r>
      <rPr>
        <b/>
        <sz val="10"/>
        <color theme="1"/>
        <rFont val="Calibri"/>
        <family val="2"/>
        <charset val="204"/>
      </rPr>
      <t xml:space="preserve">Ср. длительность пребывания на сайте </t>
    </r>
    <r>
      <rPr>
        <sz val="10"/>
        <color theme="1"/>
        <rFont val="Calibri"/>
        <family val="2"/>
        <charset val="204"/>
      </rPr>
      <t xml:space="preserve">- Средняя продолжительность посещений, в ходе которых зарегистрирована данная комбинация действий, категорий и ярлыков.
</t>
    </r>
    <r>
      <rPr>
        <b/>
        <sz val="10"/>
        <color theme="1"/>
        <rFont val="Calibri"/>
        <family val="2"/>
        <charset val="204"/>
      </rPr>
      <t xml:space="preserve">% Новые посещения </t>
    </r>
    <r>
      <rPr>
        <sz val="10"/>
        <color theme="1"/>
        <rFont val="Calibri"/>
        <family val="2"/>
        <charset val="204"/>
      </rPr>
      <t>- Процент первых посещений, в ходе которых зарегистрирована данная комбинация действий, категорий и ярлыков.</t>
    </r>
  </si>
  <si>
    <t>old.pravo.rkomi.ru</t>
  </si>
  <si>
    <t>lic.rkomi.ru</t>
  </si>
  <si>
    <t>100,00 %</t>
  </si>
  <si>
    <t>0,00 %</t>
  </si>
  <si>
    <t>ikomi.ru</t>
  </si>
  <si>
    <t>71,43 %</t>
  </si>
  <si>
    <t>www.vet.rkomi.ru</t>
  </si>
  <si>
    <t>42,86 %</t>
  </si>
  <si>
    <t>87,50 %</t>
  </si>
  <si>
    <t>62,50 %</t>
  </si>
  <si>
    <t>letters.rkomi.ru</t>
  </si>
  <si>
    <t>40,00 %</t>
  </si>
  <si>
    <t>77,78 %</t>
  </si>
  <si>
    <t>27,27 %</t>
  </si>
  <si>
    <t>www.nadzor.rkomi.ru</t>
  </si>
  <si>
    <t>42,79 %</t>
  </si>
  <si>
    <t>44,86 %</t>
  </si>
  <si>
    <t>41,35 %</t>
  </si>
  <si>
    <t>51,10 %</t>
  </si>
  <si>
    <t>75,00 %</t>
  </si>
  <si>
    <t>39,71 %</t>
  </si>
  <si>
    <t>54,22 %</t>
  </si>
  <si>
    <t>93,75 %</t>
  </si>
  <si>
    <t>96,77 %</t>
  </si>
  <si>
    <t>41,94 %</t>
  </si>
  <si>
    <t>20,94 %</t>
  </si>
  <si>
    <t>53,21 %</t>
  </si>
  <si>
    <t>34,63 %</t>
  </si>
  <si>
    <t>51,86 %</t>
  </si>
  <si>
    <t>59,87 %</t>
  </si>
  <si>
    <t>56,84 %</t>
  </si>
  <si>
    <t>49,44 %</t>
  </si>
  <si>
    <t>43,55 %</t>
  </si>
  <si>
    <t>46,65 %</t>
  </si>
  <si>
    <t>40,67 %</t>
  </si>
  <si>
    <t>48,88 %</t>
  </si>
  <si>
    <t>71,37 %</t>
  </si>
  <si>
    <t>40,05 %</t>
  </si>
  <si>
    <t>76,19 %</t>
  </si>
  <si>
    <t>65,69 %</t>
  </si>
  <si>
    <t>83,33 %</t>
  </si>
  <si>
    <t>30,24 %</t>
  </si>
  <si>
    <t>92,00 %</t>
  </si>
  <si>
    <t>upravtruda.rkomi.ru</t>
  </si>
  <si>
    <t>55,56 %</t>
  </si>
  <si>
    <t>www.adm.rkomi.ru</t>
  </si>
  <si>
    <t>16,67 %</t>
  </si>
  <si>
    <t>6,67 %</t>
  </si>
  <si>
    <t>11,11 %</t>
  </si>
  <si>
    <t>72,73 %</t>
  </si>
  <si>
    <t>14,86 %</t>
  </si>
  <si>
    <t>25,00 %</t>
  </si>
  <si>
    <t>www.minjust.rkomi.ru</t>
  </si>
  <si>
    <t>3,33 %</t>
  </si>
  <si>
    <t>19,23 %</t>
  </si>
  <si>
    <t>47,83 %</t>
  </si>
  <si>
    <t>www.mintrudsoc.rkomi.ru</t>
  </si>
  <si>
    <t>50,00 %</t>
  </si>
  <si>
    <t>53,52 %</t>
  </si>
  <si>
    <t>40,08 %</t>
  </si>
  <si>
    <t>31,82 %</t>
  </si>
  <si>
    <t>45,93 %</t>
  </si>
  <si>
    <t>22,22 %</t>
  </si>
  <si>
    <r>
      <t xml:space="preserve">Статистика посещений сайтов официального портала Республики Коми за период 
</t>
    </r>
    <r>
      <rPr>
        <b/>
        <sz val="11"/>
        <color rgb="FFFF0000"/>
        <rFont val="Calibri"/>
        <family val="2"/>
        <charset val="204"/>
      </rPr>
      <t>03.09.2018 - 09.09.2018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</si>
</sst>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rgb="FF000000"/>
      <name val="Roboto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Roboto"/>
      <charset val="204"/>
    </font>
    <font>
      <b/>
      <sz val="11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40">
    <xf numFmtId="0" fontId="0" fillId="0" borderId="0" xfId="0"/>
    <xf numFmtId="0" fontId="0" fillId="2" borderId="0" xfId="0" applyFill="1" applyBorder="1"/>
    <xf numFmtId="0" fontId="3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/>
    </xf>
    <xf numFmtId="21" fontId="7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/>
    <xf numFmtId="1" fontId="0" fillId="2" borderId="0" xfId="0" applyNumberFormat="1" applyFill="1" applyBorder="1"/>
    <xf numFmtId="1" fontId="4" fillId="2" borderId="0" xfId="0" applyNumberFormat="1" applyFont="1" applyFill="1" applyBorder="1"/>
    <xf numFmtId="1" fontId="6" fillId="2" borderId="0" xfId="0" applyNumberFormat="1" applyFont="1" applyFill="1" applyBorder="1"/>
    <xf numFmtId="0" fontId="0" fillId="0" borderId="0" xfId="0" applyBorder="1"/>
    <xf numFmtId="2" fontId="1" fillId="2" borderId="0" xfId="0" applyNumberFormat="1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/>
    <xf numFmtId="0" fontId="5" fillId="2" borderId="0" xfId="0" applyFont="1" applyFill="1" applyBorder="1"/>
    <xf numFmtId="0" fontId="0" fillId="2" borderId="0" xfId="0" applyFont="1" applyFill="1"/>
    <xf numFmtId="2" fontId="8" fillId="2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0" fillId="2" borderId="0" xfId="0" applyFont="1" applyFill="1" applyBorder="1"/>
    <xf numFmtId="1" fontId="0" fillId="2" borderId="0" xfId="0" applyNumberFormat="1" applyFont="1" applyFill="1"/>
    <xf numFmtId="1" fontId="0" fillId="2" borderId="1" xfId="0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/>
    </xf>
    <xf numFmtId="21" fontId="7" fillId="2" borderId="1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right" vertical="center"/>
    </xf>
    <xf numFmtId="21" fontId="15" fillId="2" borderId="1" xfId="0" applyNumberFormat="1" applyFont="1" applyFill="1" applyBorder="1" applyAlignment="1">
      <alignment horizontal="right" vertical="center"/>
    </xf>
    <xf numFmtId="10" fontId="15" fillId="2" borderId="1" xfId="0" applyNumberFormat="1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0" fillId="3" borderId="1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right" vertical="center"/>
    </xf>
    <xf numFmtId="21" fontId="7" fillId="3" borderId="1" xfId="0" applyNumberFormat="1" applyFont="1" applyFill="1" applyBorder="1" applyAlignment="1">
      <alignment horizontal="right" vertical="center"/>
    </xf>
    <xf numFmtId="1" fontId="0" fillId="3" borderId="1" xfId="0" applyNumberFormat="1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H109"/>
  <sheetViews>
    <sheetView tabSelected="1" zoomScaleNormal="100" workbookViewId="0">
      <selection activeCell="O4" sqref="O4:O39"/>
    </sheetView>
  </sheetViews>
  <sheetFormatPr defaultRowHeight="15" x14ac:dyDescent="0.25"/>
  <cols>
    <col min="1" max="1" width="9.140625" style="15"/>
    <col min="2" max="2" width="29.28515625" style="15" customWidth="1"/>
    <col min="3" max="3" width="16.140625" style="20" customWidth="1"/>
    <col min="4" max="4" width="12.85546875" style="15" customWidth="1"/>
    <col min="5" max="5" width="9.140625" style="15"/>
    <col min="6" max="6" width="21.140625" style="15" customWidth="1"/>
    <col min="7" max="7" width="15.28515625" style="15" customWidth="1"/>
    <col min="8" max="8" width="9.140625" style="15"/>
    <col min="9" max="9" width="27.42578125" style="15" customWidth="1"/>
    <col min="10" max="10" width="15.5703125" style="20" customWidth="1"/>
    <col min="11" max="14" width="9.140625" style="15"/>
    <col min="15" max="15" width="12" style="20" customWidth="1"/>
    <col min="16" max="16384" width="9.140625" style="15"/>
  </cols>
  <sheetData>
    <row r="1" spans="1:17" ht="39.75" customHeight="1" x14ac:dyDescent="0.25">
      <c r="A1" s="31" t="s">
        <v>120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87.75" customHeight="1" x14ac:dyDescent="0.25">
      <c r="A2" s="32" t="s">
        <v>56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90" x14ac:dyDescent="0.25">
      <c r="A3" s="16"/>
      <c r="B3" s="16" t="s">
        <v>47</v>
      </c>
      <c r="C3" s="17" t="s">
        <v>48</v>
      </c>
      <c r="D3" s="16" t="s">
        <v>49</v>
      </c>
      <c r="E3" s="16" t="s">
        <v>50</v>
      </c>
      <c r="F3" s="16" t="s">
        <v>51</v>
      </c>
      <c r="G3" s="18"/>
      <c r="H3" s="30"/>
      <c r="I3" s="30" t="s">
        <v>47</v>
      </c>
      <c r="J3" s="17" t="s">
        <v>48</v>
      </c>
      <c r="K3" s="16" t="s">
        <v>49</v>
      </c>
      <c r="L3" s="30" t="s">
        <v>50</v>
      </c>
      <c r="M3" s="30" t="s">
        <v>51</v>
      </c>
      <c r="N3" s="18"/>
      <c r="O3" s="17" t="s">
        <v>52</v>
      </c>
      <c r="P3" s="18"/>
      <c r="Q3" s="18"/>
    </row>
    <row r="4" spans="1:17" x14ac:dyDescent="0.25">
      <c r="A4" s="35">
        <v>1</v>
      </c>
      <c r="B4" s="36" t="s">
        <v>0</v>
      </c>
      <c r="C4" s="37">
        <v>659</v>
      </c>
      <c r="D4" s="37">
        <v>2.86</v>
      </c>
      <c r="E4" s="38">
        <v>1.5046296296296294E-3</v>
      </c>
      <c r="F4" s="37" t="s">
        <v>72</v>
      </c>
      <c r="G4" s="39"/>
      <c r="H4" s="35"/>
      <c r="I4" s="36" t="s">
        <v>102</v>
      </c>
      <c r="J4" s="37">
        <v>2</v>
      </c>
      <c r="K4" s="37">
        <v>1</v>
      </c>
      <c r="L4" s="38">
        <v>0</v>
      </c>
      <c r="M4" s="37" t="s">
        <v>59</v>
      </c>
      <c r="N4" s="39"/>
      <c r="O4" s="39">
        <f>SUM(C4+J4)</f>
        <v>661</v>
      </c>
      <c r="P4" s="35"/>
      <c r="Q4" s="35"/>
    </row>
    <row r="5" spans="1:17" ht="15.75" customHeight="1" x14ac:dyDescent="0.25">
      <c r="A5" s="18">
        <v>2</v>
      </c>
      <c r="B5" s="22" t="s">
        <v>1</v>
      </c>
      <c r="C5" s="23">
        <v>350</v>
      </c>
      <c r="D5" s="23">
        <v>2.38</v>
      </c>
      <c r="E5" s="24">
        <v>1.5393518518518519E-3</v>
      </c>
      <c r="F5" s="23" t="s">
        <v>73</v>
      </c>
      <c r="G5" s="21"/>
      <c r="H5" s="18"/>
      <c r="I5" s="22" t="s">
        <v>30</v>
      </c>
      <c r="J5" s="23">
        <v>12</v>
      </c>
      <c r="K5" s="23">
        <v>1.08</v>
      </c>
      <c r="L5" s="24">
        <v>6.5972222222222213E-4</v>
      </c>
      <c r="M5" s="23" t="s">
        <v>103</v>
      </c>
      <c r="N5" s="21"/>
      <c r="O5" s="39">
        <f t="shared" ref="O5:O39" si="0">SUM(C5+J5)</f>
        <v>362</v>
      </c>
      <c r="P5" s="18"/>
      <c r="Q5" s="18"/>
    </row>
    <row r="6" spans="1:17" x14ac:dyDescent="0.25">
      <c r="A6" s="35">
        <v>3</v>
      </c>
      <c r="B6" s="36" t="s">
        <v>2</v>
      </c>
      <c r="C6" s="37">
        <v>907</v>
      </c>
      <c r="D6" s="37">
        <v>2.46</v>
      </c>
      <c r="E6" s="38">
        <v>1.6550925925925926E-3</v>
      </c>
      <c r="F6" s="37" t="s">
        <v>74</v>
      </c>
      <c r="G6" s="39"/>
      <c r="H6" s="35"/>
      <c r="I6" s="36" t="s">
        <v>31</v>
      </c>
      <c r="J6" s="37">
        <v>15</v>
      </c>
      <c r="K6" s="37">
        <v>1.2</v>
      </c>
      <c r="L6" s="38">
        <v>6.2500000000000001E-4</v>
      </c>
      <c r="M6" s="37" t="s">
        <v>104</v>
      </c>
      <c r="N6" s="39"/>
      <c r="O6" s="39">
        <f t="shared" si="0"/>
        <v>922</v>
      </c>
      <c r="P6" s="35"/>
      <c r="Q6" s="35"/>
    </row>
    <row r="7" spans="1:17" ht="15.75" customHeight="1" x14ac:dyDescent="0.25">
      <c r="A7" s="18">
        <v>4</v>
      </c>
      <c r="B7" s="22" t="s">
        <v>3</v>
      </c>
      <c r="C7" s="23">
        <v>227</v>
      </c>
      <c r="D7" s="23">
        <v>2.41</v>
      </c>
      <c r="E7" s="24">
        <v>1.2731481481481483E-3</v>
      </c>
      <c r="F7" s="23" t="s">
        <v>75</v>
      </c>
      <c r="G7" s="21"/>
      <c r="H7" s="18"/>
      <c r="I7" s="18"/>
      <c r="J7" s="21"/>
      <c r="K7" s="18"/>
      <c r="L7" s="18"/>
      <c r="M7" s="18"/>
      <c r="N7" s="18"/>
      <c r="O7" s="39">
        <f t="shared" si="0"/>
        <v>227</v>
      </c>
      <c r="P7" s="18"/>
      <c r="Q7" s="18"/>
    </row>
    <row r="8" spans="1:17" ht="16.5" customHeight="1" x14ac:dyDescent="0.25">
      <c r="A8" s="35">
        <v>5</v>
      </c>
      <c r="B8" s="36" t="s">
        <v>4</v>
      </c>
      <c r="C8" s="37">
        <v>12</v>
      </c>
      <c r="D8" s="37">
        <v>4</v>
      </c>
      <c r="E8" s="38">
        <v>8.3333333333333339E-4</v>
      </c>
      <c r="F8" s="37" t="s">
        <v>76</v>
      </c>
      <c r="G8" s="39"/>
      <c r="H8" s="35"/>
      <c r="I8" s="35"/>
      <c r="J8" s="39"/>
      <c r="K8" s="35"/>
      <c r="L8" s="35"/>
      <c r="M8" s="35"/>
      <c r="N8" s="35"/>
      <c r="O8" s="39">
        <f t="shared" si="0"/>
        <v>12</v>
      </c>
      <c r="P8" s="35"/>
      <c r="Q8" s="35"/>
    </row>
    <row r="9" spans="1:17" ht="15.75" customHeight="1" x14ac:dyDescent="0.25">
      <c r="A9" s="18">
        <v>6</v>
      </c>
      <c r="B9" s="22" t="s">
        <v>5</v>
      </c>
      <c r="C9" s="23">
        <v>622</v>
      </c>
      <c r="D9" s="23">
        <v>2.4300000000000002</v>
      </c>
      <c r="E9" s="24">
        <v>1.5624999999999999E-3</v>
      </c>
      <c r="F9" s="23" t="s">
        <v>77</v>
      </c>
      <c r="G9" s="21"/>
      <c r="H9" s="18"/>
      <c r="I9" s="22" t="s">
        <v>32</v>
      </c>
      <c r="J9" s="23">
        <v>8</v>
      </c>
      <c r="K9" s="23">
        <v>1.25</v>
      </c>
      <c r="L9" s="24">
        <v>2.1874999999999998E-3</v>
      </c>
      <c r="M9" s="23" t="s">
        <v>66</v>
      </c>
      <c r="N9" s="18"/>
      <c r="O9" s="39">
        <f t="shared" si="0"/>
        <v>630</v>
      </c>
      <c r="P9" s="18"/>
      <c r="Q9" s="18"/>
    </row>
    <row r="10" spans="1:17" ht="15.75" customHeight="1" x14ac:dyDescent="0.25">
      <c r="A10" s="35">
        <v>7</v>
      </c>
      <c r="B10" s="36" t="s">
        <v>6</v>
      </c>
      <c r="C10" s="37">
        <v>734</v>
      </c>
      <c r="D10" s="37">
        <v>2.48</v>
      </c>
      <c r="E10" s="38">
        <v>1.736111111111111E-3</v>
      </c>
      <c r="F10" s="37" t="s">
        <v>78</v>
      </c>
      <c r="G10" s="39"/>
      <c r="H10" s="35"/>
      <c r="I10" s="36" t="s">
        <v>53</v>
      </c>
      <c r="J10" s="37">
        <v>9</v>
      </c>
      <c r="K10" s="37">
        <v>1.33</v>
      </c>
      <c r="L10" s="38">
        <v>2.5000000000000001E-3</v>
      </c>
      <c r="M10" s="37" t="s">
        <v>105</v>
      </c>
      <c r="N10" s="39"/>
      <c r="O10" s="39">
        <f t="shared" si="0"/>
        <v>743</v>
      </c>
      <c r="P10" s="35"/>
      <c r="Q10" s="35"/>
    </row>
    <row r="11" spans="1:17" ht="13.5" customHeight="1" x14ac:dyDescent="0.25">
      <c r="A11" s="18">
        <v>8</v>
      </c>
      <c r="B11" s="22" t="s">
        <v>61</v>
      </c>
      <c r="C11" s="23">
        <v>16</v>
      </c>
      <c r="D11" s="23">
        <v>1.25</v>
      </c>
      <c r="E11" s="24">
        <v>1.0416666666666667E-4</v>
      </c>
      <c r="F11" s="23" t="s">
        <v>79</v>
      </c>
      <c r="G11" s="21"/>
      <c r="H11" s="18"/>
      <c r="I11" s="18"/>
      <c r="J11" s="21"/>
      <c r="K11" s="18"/>
      <c r="L11" s="18"/>
      <c r="M11" s="18"/>
      <c r="N11" s="18"/>
      <c r="O11" s="39">
        <f t="shared" si="0"/>
        <v>16</v>
      </c>
      <c r="P11" s="18"/>
      <c r="Q11" s="18"/>
    </row>
    <row r="12" spans="1:17" x14ac:dyDescent="0.25">
      <c r="A12" s="35">
        <v>9</v>
      </c>
      <c r="B12" s="36" t="s">
        <v>7</v>
      </c>
      <c r="C12" s="37">
        <v>31</v>
      </c>
      <c r="D12" s="37">
        <v>1.1299999999999999</v>
      </c>
      <c r="E12" s="38">
        <v>2.7777777777777778E-4</v>
      </c>
      <c r="F12" s="37" t="s">
        <v>80</v>
      </c>
      <c r="G12" s="39"/>
      <c r="H12" s="35"/>
      <c r="I12" s="36" t="s">
        <v>33</v>
      </c>
      <c r="J12" s="37">
        <v>11</v>
      </c>
      <c r="K12" s="37">
        <v>1.0900000000000001</v>
      </c>
      <c r="L12" s="38">
        <v>3.4722222222222222E-5</v>
      </c>
      <c r="M12" s="37" t="s">
        <v>106</v>
      </c>
      <c r="N12" s="35"/>
      <c r="O12" s="39">
        <f t="shared" si="0"/>
        <v>42</v>
      </c>
      <c r="P12" s="35"/>
      <c r="Q12" s="35"/>
    </row>
    <row r="13" spans="1:17" ht="15.75" customHeight="1" x14ac:dyDescent="0.25">
      <c r="A13" s="18">
        <v>10</v>
      </c>
      <c r="B13" s="22" t="s">
        <v>8</v>
      </c>
      <c r="C13" s="23">
        <v>93</v>
      </c>
      <c r="D13" s="23">
        <v>2.91</v>
      </c>
      <c r="E13" s="24">
        <v>1.5972222222222221E-3</v>
      </c>
      <c r="F13" s="23" t="s">
        <v>81</v>
      </c>
      <c r="G13" s="21"/>
      <c r="H13" s="18"/>
      <c r="I13" s="22" t="s">
        <v>34</v>
      </c>
      <c r="J13" s="23">
        <v>22</v>
      </c>
      <c r="K13" s="23">
        <v>1.23</v>
      </c>
      <c r="L13" s="24">
        <v>1.1111111111111111E-3</v>
      </c>
      <c r="M13" s="23" t="s">
        <v>106</v>
      </c>
      <c r="N13" s="18"/>
      <c r="O13" s="39">
        <f t="shared" si="0"/>
        <v>115</v>
      </c>
      <c r="P13" s="18"/>
      <c r="Q13" s="18"/>
    </row>
    <row r="14" spans="1:17" ht="15" customHeight="1" x14ac:dyDescent="0.25">
      <c r="A14" s="35">
        <v>11</v>
      </c>
      <c r="B14" s="36" t="s">
        <v>9</v>
      </c>
      <c r="C14" s="37">
        <v>18</v>
      </c>
      <c r="D14" s="37">
        <v>8.17</v>
      </c>
      <c r="E14" s="38">
        <v>1.7476851851851852E-3</v>
      </c>
      <c r="F14" s="37" t="s">
        <v>69</v>
      </c>
      <c r="G14" s="39"/>
      <c r="H14" s="35"/>
      <c r="I14" s="36" t="s">
        <v>35</v>
      </c>
      <c r="J14" s="37">
        <v>65</v>
      </c>
      <c r="K14" s="37">
        <v>3.6</v>
      </c>
      <c r="L14" s="38">
        <v>2.3263888888888887E-3</v>
      </c>
      <c r="M14" s="37" t="s">
        <v>68</v>
      </c>
      <c r="N14" s="39"/>
      <c r="O14" s="39">
        <f t="shared" si="0"/>
        <v>83</v>
      </c>
      <c r="P14" s="35"/>
      <c r="Q14" s="35"/>
    </row>
    <row r="15" spans="1:17" ht="16.5" customHeight="1" x14ac:dyDescent="0.25">
      <c r="A15" s="18">
        <v>12</v>
      </c>
      <c r="B15" s="22" t="s">
        <v>10</v>
      </c>
      <c r="C15" s="23">
        <v>659</v>
      </c>
      <c r="D15" s="23">
        <v>3.21</v>
      </c>
      <c r="E15" s="24">
        <v>2.4189814814814816E-3</v>
      </c>
      <c r="F15" s="23" t="s">
        <v>82</v>
      </c>
      <c r="G15" s="21"/>
      <c r="H15" s="18"/>
      <c r="I15" s="18"/>
      <c r="J15" s="21"/>
      <c r="K15" s="18"/>
      <c r="L15" s="18"/>
      <c r="M15" s="18"/>
      <c r="N15" s="21"/>
      <c r="O15" s="39">
        <f t="shared" si="0"/>
        <v>659</v>
      </c>
      <c r="P15" s="18"/>
      <c r="Q15" s="18"/>
    </row>
    <row r="16" spans="1:17" x14ac:dyDescent="0.25">
      <c r="A16" s="35">
        <v>13</v>
      </c>
      <c r="B16" s="36" t="s">
        <v>67</v>
      </c>
      <c r="C16" s="37">
        <v>1</v>
      </c>
      <c r="D16" s="37">
        <v>3</v>
      </c>
      <c r="E16" s="38">
        <v>5.0925925925925921E-4</v>
      </c>
      <c r="F16" s="37" t="s">
        <v>59</v>
      </c>
      <c r="G16" s="39"/>
      <c r="H16" s="35"/>
      <c r="I16" s="35"/>
      <c r="J16" s="39"/>
      <c r="K16" s="35"/>
      <c r="L16" s="35"/>
      <c r="M16" s="35"/>
      <c r="N16" s="39"/>
      <c r="O16" s="39">
        <f t="shared" si="0"/>
        <v>1</v>
      </c>
      <c r="P16" s="35"/>
      <c r="Q16" s="35"/>
    </row>
    <row r="17" spans="1:19" ht="16.5" customHeight="1" x14ac:dyDescent="0.25">
      <c r="A17" s="18">
        <v>14</v>
      </c>
      <c r="B17" s="22" t="s">
        <v>58</v>
      </c>
      <c r="C17" s="23">
        <v>5</v>
      </c>
      <c r="D17" s="23">
        <v>1</v>
      </c>
      <c r="E17" s="24">
        <v>0</v>
      </c>
      <c r="F17" s="23" t="s">
        <v>60</v>
      </c>
      <c r="G17" s="21"/>
      <c r="H17" s="18"/>
      <c r="I17" s="18"/>
      <c r="J17" s="21"/>
      <c r="K17" s="18"/>
      <c r="L17" s="18"/>
      <c r="M17" s="18"/>
      <c r="N17" s="21"/>
      <c r="O17" s="39">
        <f t="shared" si="0"/>
        <v>5</v>
      </c>
      <c r="P17" s="18"/>
      <c r="Q17" s="18"/>
    </row>
    <row r="18" spans="1:19" ht="15" customHeight="1" x14ac:dyDescent="0.25">
      <c r="A18" s="35">
        <v>15</v>
      </c>
      <c r="B18" s="36" t="s">
        <v>11</v>
      </c>
      <c r="C18" s="37">
        <v>748</v>
      </c>
      <c r="D18" s="37">
        <v>2.4700000000000002</v>
      </c>
      <c r="E18" s="38">
        <v>1.5856481481481479E-3</v>
      </c>
      <c r="F18" s="37" t="s">
        <v>83</v>
      </c>
      <c r="G18" s="39"/>
      <c r="H18" s="35"/>
      <c r="I18" s="36" t="s">
        <v>55</v>
      </c>
      <c r="J18" s="37">
        <v>74</v>
      </c>
      <c r="K18" s="37">
        <v>1.54</v>
      </c>
      <c r="L18" s="38">
        <v>2.4074074074074076E-3</v>
      </c>
      <c r="M18" s="37" t="s">
        <v>107</v>
      </c>
      <c r="N18" s="39"/>
      <c r="O18" s="39">
        <f t="shared" si="0"/>
        <v>822</v>
      </c>
      <c r="P18" s="35"/>
      <c r="Q18" s="35"/>
    </row>
    <row r="19" spans="1:19" ht="16.5" customHeight="1" x14ac:dyDescent="0.25">
      <c r="A19" s="18">
        <v>16</v>
      </c>
      <c r="B19" s="22" t="s">
        <v>12</v>
      </c>
      <c r="C19" s="23">
        <v>797</v>
      </c>
      <c r="D19" s="23">
        <v>2.59</v>
      </c>
      <c r="E19" s="24">
        <v>1.7245370370370372E-3</v>
      </c>
      <c r="F19" s="23" t="s">
        <v>84</v>
      </c>
      <c r="G19" s="21"/>
      <c r="H19" s="18"/>
      <c r="I19" s="22" t="s">
        <v>36</v>
      </c>
      <c r="J19" s="23">
        <v>4</v>
      </c>
      <c r="K19" s="23">
        <v>1.25</v>
      </c>
      <c r="L19" s="24">
        <v>3.9467592592592592E-3</v>
      </c>
      <c r="M19" s="23" t="s">
        <v>108</v>
      </c>
      <c r="N19" s="21"/>
      <c r="O19" s="39">
        <f t="shared" si="0"/>
        <v>801</v>
      </c>
      <c r="P19" s="18"/>
      <c r="Q19" s="18"/>
    </row>
    <row r="20" spans="1:19" x14ac:dyDescent="0.25">
      <c r="A20" s="35">
        <v>17</v>
      </c>
      <c r="B20" s="36" t="s">
        <v>13</v>
      </c>
      <c r="C20" s="37">
        <v>1988</v>
      </c>
      <c r="D20" s="37">
        <v>2.14</v>
      </c>
      <c r="E20" s="38">
        <v>1.4467592592592594E-3</v>
      </c>
      <c r="F20" s="37" t="s">
        <v>85</v>
      </c>
      <c r="G20" s="39"/>
      <c r="H20" s="35"/>
      <c r="I20" s="36" t="s">
        <v>109</v>
      </c>
      <c r="J20" s="37">
        <v>1</v>
      </c>
      <c r="K20" s="37">
        <v>1</v>
      </c>
      <c r="L20" s="38">
        <v>7.5231481481481471E-4</v>
      </c>
      <c r="M20" s="37" t="s">
        <v>59</v>
      </c>
      <c r="N20" s="39"/>
      <c r="O20" s="39">
        <f t="shared" si="0"/>
        <v>1989</v>
      </c>
      <c r="P20" s="35"/>
      <c r="Q20" s="35"/>
    </row>
    <row r="21" spans="1:19" x14ac:dyDescent="0.25">
      <c r="A21" s="18">
        <v>18</v>
      </c>
      <c r="B21" s="22" t="s">
        <v>14</v>
      </c>
      <c r="C21" s="23">
        <v>476</v>
      </c>
      <c r="D21" s="23">
        <v>1.9</v>
      </c>
      <c r="E21" s="24">
        <v>1.0879629629629629E-3</v>
      </c>
      <c r="F21" s="23" t="s">
        <v>86</v>
      </c>
      <c r="G21" s="21"/>
      <c r="H21" s="18"/>
      <c r="I21" s="22" t="s">
        <v>37</v>
      </c>
      <c r="J21" s="23">
        <v>30</v>
      </c>
      <c r="K21" s="23">
        <v>1.73</v>
      </c>
      <c r="L21" s="24">
        <v>2.2916666666666667E-3</v>
      </c>
      <c r="M21" s="23" t="s">
        <v>110</v>
      </c>
      <c r="N21" s="21"/>
      <c r="O21" s="39">
        <f t="shared" si="0"/>
        <v>506</v>
      </c>
      <c r="P21" s="18"/>
      <c r="Q21" s="18"/>
    </row>
    <row r="22" spans="1:19" x14ac:dyDescent="0.25">
      <c r="A22" s="35">
        <v>19</v>
      </c>
      <c r="B22" s="36" t="s">
        <v>15</v>
      </c>
      <c r="C22" s="37">
        <v>4172</v>
      </c>
      <c r="D22" s="37">
        <v>2.33</v>
      </c>
      <c r="E22" s="38">
        <v>1.3078703703703705E-3</v>
      </c>
      <c r="F22" s="37" t="s">
        <v>87</v>
      </c>
      <c r="G22" s="39"/>
      <c r="H22" s="35"/>
      <c r="I22" s="36" t="s">
        <v>38</v>
      </c>
      <c r="J22" s="37">
        <v>26</v>
      </c>
      <c r="K22" s="37">
        <v>1.77</v>
      </c>
      <c r="L22" s="38">
        <v>1.3541666666666667E-3</v>
      </c>
      <c r="M22" s="37" t="s">
        <v>111</v>
      </c>
      <c r="N22" s="39"/>
      <c r="O22" s="39">
        <f t="shared" si="0"/>
        <v>4198</v>
      </c>
      <c r="P22" s="35"/>
      <c r="Q22" s="35"/>
    </row>
    <row r="23" spans="1:19" x14ac:dyDescent="0.25">
      <c r="A23" s="18">
        <v>20</v>
      </c>
      <c r="B23" s="22" t="s">
        <v>16</v>
      </c>
      <c r="C23" s="23">
        <v>985</v>
      </c>
      <c r="D23" s="23">
        <v>2.25</v>
      </c>
      <c r="E23" s="24">
        <v>1.5046296296296294E-3</v>
      </c>
      <c r="F23" s="23" t="s">
        <v>88</v>
      </c>
      <c r="G23" s="21"/>
      <c r="H23" s="18"/>
      <c r="I23" s="22" t="s">
        <v>39</v>
      </c>
      <c r="J23" s="23">
        <v>23</v>
      </c>
      <c r="K23" s="23">
        <v>1.17</v>
      </c>
      <c r="L23" s="24">
        <v>1.7361111111111112E-4</v>
      </c>
      <c r="M23" s="23" t="s">
        <v>112</v>
      </c>
      <c r="N23" s="18"/>
      <c r="O23" s="39">
        <f t="shared" si="0"/>
        <v>1008</v>
      </c>
      <c r="P23" s="18"/>
      <c r="Q23" s="18"/>
    </row>
    <row r="24" spans="1:19" x14ac:dyDescent="0.25">
      <c r="A24" s="35">
        <v>21</v>
      </c>
      <c r="B24" s="36" t="s">
        <v>17</v>
      </c>
      <c r="C24" s="37">
        <v>1100</v>
      </c>
      <c r="D24" s="37">
        <v>3.01</v>
      </c>
      <c r="E24" s="38">
        <v>2.5347222222222221E-3</v>
      </c>
      <c r="F24" s="37" t="s">
        <v>89</v>
      </c>
      <c r="G24" s="39"/>
      <c r="H24" s="35"/>
      <c r="I24" s="36" t="s">
        <v>113</v>
      </c>
      <c r="J24" s="37">
        <v>2</v>
      </c>
      <c r="K24" s="37">
        <v>1.5</v>
      </c>
      <c r="L24" s="38">
        <v>1.5972222222222221E-3</v>
      </c>
      <c r="M24" s="37" t="s">
        <v>114</v>
      </c>
      <c r="N24" s="35"/>
      <c r="O24" s="39">
        <f t="shared" si="0"/>
        <v>1102</v>
      </c>
      <c r="P24" s="35"/>
      <c r="Q24" s="35"/>
    </row>
    <row r="25" spans="1:19" x14ac:dyDescent="0.25">
      <c r="A25" s="18">
        <v>22</v>
      </c>
      <c r="B25" s="22" t="s">
        <v>18</v>
      </c>
      <c r="C25" s="23">
        <v>1655</v>
      </c>
      <c r="D25" s="23">
        <v>2.81</v>
      </c>
      <c r="E25" s="24">
        <v>2.0717592592592593E-3</v>
      </c>
      <c r="F25" s="23" t="s">
        <v>90</v>
      </c>
      <c r="G25" s="21"/>
      <c r="H25" s="18"/>
      <c r="I25" s="22" t="s">
        <v>40</v>
      </c>
      <c r="J25" s="23">
        <v>71</v>
      </c>
      <c r="K25" s="23">
        <v>1.35</v>
      </c>
      <c r="L25" s="24">
        <v>7.7546296296296304E-4</v>
      </c>
      <c r="M25" s="23" t="s">
        <v>115</v>
      </c>
      <c r="N25" s="18"/>
      <c r="O25" s="39">
        <f t="shared" si="0"/>
        <v>1726</v>
      </c>
      <c r="P25" s="18"/>
      <c r="Q25" s="18"/>
    </row>
    <row r="26" spans="1:19" x14ac:dyDescent="0.25">
      <c r="A26" s="35">
        <v>23</v>
      </c>
      <c r="B26" s="36" t="s">
        <v>19</v>
      </c>
      <c r="C26" s="37">
        <v>1195</v>
      </c>
      <c r="D26" s="37">
        <v>3.16</v>
      </c>
      <c r="E26" s="38">
        <v>1.9560185185185184E-3</v>
      </c>
      <c r="F26" s="37" t="s">
        <v>91</v>
      </c>
      <c r="G26" s="39"/>
      <c r="H26" s="35"/>
      <c r="I26" s="36" t="s">
        <v>41</v>
      </c>
      <c r="J26" s="37">
        <v>237</v>
      </c>
      <c r="K26" s="37">
        <v>1.29</v>
      </c>
      <c r="L26" s="38">
        <v>2.488425925925926E-3</v>
      </c>
      <c r="M26" s="37" t="s">
        <v>116</v>
      </c>
      <c r="N26" s="35"/>
      <c r="O26" s="39">
        <f t="shared" si="0"/>
        <v>1432</v>
      </c>
      <c r="P26" s="35"/>
      <c r="Q26" s="35"/>
    </row>
    <row r="27" spans="1:19" x14ac:dyDescent="0.25">
      <c r="A27" s="25">
        <v>24</v>
      </c>
      <c r="B27" s="22" t="s">
        <v>20</v>
      </c>
      <c r="C27" s="23">
        <v>403</v>
      </c>
      <c r="D27" s="23">
        <v>2.02</v>
      </c>
      <c r="E27" s="24">
        <v>1.3310185185185185E-3</v>
      </c>
      <c r="F27" s="23" t="s">
        <v>92</v>
      </c>
      <c r="G27" s="21"/>
      <c r="H27" s="21"/>
      <c r="I27" s="22" t="s">
        <v>71</v>
      </c>
      <c r="J27" s="23">
        <v>3</v>
      </c>
      <c r="K27" s="23">
        <v>1</v>
      </c>
      <c r="L27" s="24">
        <v>9.0277777777777784E-4</v>
      </c>
      <c r="M27" s="23" t="s">
        <v>60</v>
      </c>
      <c r="N27" s="18"/>
      <c r="O27" s="39">
        <f t="shared" si="0"/>
        <v>406</v>
      </c>
      <c r="P27" s="18"/>
      <c r="Q27" s="18"/>
    </row>
    <row r="28" spans="1:19" x14ac:dyDescent="0.25">
      <c r="A28" s="35">
        <v>25</v>
      </c>
      <c r="B28" s="36" t="s">
        <v>54</v>
      </c>
      <c r="C28" s="37">
        <v>24</v>
      </c>
      <c r="D28" s="37">
        <v>1.58</v>
      </c>
      <c r="E28" s="38">
        <v>2.8935185185185189E-4</v>
      </c>
      <c r="F28" s="37" t="s">
        <v>65</v>
      </c>
      <c r="G28" s="39"/>
      <c r="H28" s="39"/>
      <c r="I28" s="35"/>
      <c r="J28" s="39"/>
      <c r="K28" s="35"/>
      <c r="L28" s="35"/>
      <c r="M28" s="35"/>
      <c r="N28" s="35"/>
      <c r="O28" s="39">
        <f t="shared" si="0"/>
        <v>24</v>
      </c>
      <c r="P28" s="35"/>
      <c r="Q28" s="35"/>
      <c r="S28" s="19"/>
    </row>
    <row r="29" spans="1:19" x14ac:dyDescent="0.25">
      <c r="A29" s="18">
        <v>26</v>
      </c>
      <c r="B29" s="22" t="s">
        <v>57</v>
      </c>
      <c r="C29" s="23">
        <v>11</v>
      </c>
      <c r="D29" s="23">
        <v>1.55</v>
      </c>
      <c r="E29" s="24">
        <v>1.4120370370370369E-3</v>
      </c>
      <c r="F29" s="23" t="s">
        <v>70</v>
      </c>
      <c r="G29" s="21"/>
      <c r="H29" s="21"/>
      <c r="I29" s="22"/>
      <c r="J29" s="23"/>
      <c r="K29" s="23"/>
      <c r="L29" s="24"/>
      <c r="M29" s="23"/>
      <c r="N29" s="21"/>
      <c r="O29" s="39">
        <f t="shared" si="0"/>
        <v>11</v>
      </c>
      <c r="P29" s="18"/>
      <c r="Q29" s="18"/>
      <c r="S29" s="19"/>
    </row>
    <row r="30" spans="1:19" x14ac:dyDescent="0.25">
      <c r="A30" s="35">
        <v>27</v>
      </c>
      <c r="B30" s="36" t="s">
        <v>21</v>
      </c>
      <c r="C30" s="37">
        <v>482</v>
      </c>
      <c r="D30" s="37">
        <v>2.17</v>
      </c>
      <c r="E30" s="38">
        <v>1.2037037037037038E-3</v>
      </c>
      <c r="F30" s="37" t="s">
        <v>93</v>
      </c>
      <c r="G30" s="39"/>
      <c r="H30" s="39"/>
      <c r="I30" s="36" t="s">
        <v>42</v>
      </c>
      <c r="J30" s="37">
        <v>22</v>
      </c>
      <c r="K30" s="37">
        <v>1.18</v>
      </c>
      <c r="L30" s="38">
        <v>9.3750000000000007E-4</v>
      </c>
      <c r="M30" s="37" t="s">
        <v>117</v>
      </c>
      <c r="N30" s="39"/>
      <c r="O30" s="39">
        <f t="shared" si="0"/>
        <v>504</v>
      </c>
      <c r="P30" s="35"/>
      <c r="Q30" s="35"/>
      <c r="S30" s="19"/>
    </row>
    <row r="31" spans="1:19" x14ac:dyDescent="0.25">
      <c r="A31" s="18">
        <v>28</v>
      </c>
      <c r="B31" s="22" t="s">
        <v>22</v>
      </c>
      <c r="C31" s="23">
        <v>4861</v>
      </c>
      <c r="D31" s="23">
        <v>2.91</v>
      </c>
      <c r="E31" s="24">
        <v>1.7013888888888892E-3</v>
      </c>
      <c r="F31" s="23" t="s">
        <v>94</v>
      </c>
      <c r="G31" s="21"/>
      <c r="H31" s="21"/>
      <c r="I31" s="22" t="s">
        <v>43</v>
      </c>
      <c r="J31" s="23">
        <v>3751</v>
      </c>
      <c r="K31" s="23">
        <v>1.37</v>
      </c>
      <c r="L31" s="24">
        <v>1.5509259259259261E-3</v>
      </c>
      <c r="M31" s="23" t="s">
        <v>118</v>
      </c>
      <c r="N31" s="21"/>
      <c r="O31" s="39">
        <f t="shared" si="0"/>
        <v>8612</v>
      </c>
      <c r="P31" s="18"/>
      <c r="Q31" s="18"/>
      <c r="R31" s="19"/>
      <c r="S31" s="19"/>
    </row>
    <row r="32" spans="1:19" x14ac:dyDescent="0.25">
      <c r="A32" s="35">
        <v>29</v>
      </c>
      <c r="B32" s="36" t="s">
        <v>23</v>
      </c>
      <c r="C32" s="37">
        <v>21</v>
      </c>
      <c r="D32" s="37">
        <v>1.19</v>
      </c>
      <c r="E32" s="38">
        <v>3.3564814814814812E-4</v>
      </c>
      <c r="F32" s="37" t="s">
        <v>95</v>
      </c>
      <c r="G32" s="39"/>
      <c r="H32" s="39"/>
      <c r="I32" s="36"/>
      <c r="J32" s="37"/>
      <c r="K32" s="37"/>
      <c r="L32" s="38"/>
      <c r="M32" s="37"/>
      <c r="N32" s="39"/>
      <c r="O32" s="39">
        <f t="shared" si="0"/>
        <v>21</v>
      </c>
      <c r="P32" s="35"/>
      <c r="Q32" s="35"/>
      <c r="R32" s="19"/>
      <c r="S32" s="19"/>
    </row>
    <row r="33" spans="1:34" x14ac:dyDescent="0.25">
      <c r="A33" s="18">
        <v>30</v>
      </c>
      <c r="B33" s="22" t="s">
        <v>24</v>
      </c>
      <c r="C33" s="23">
        <v>102</v>
      </c>
      <c r="D33" s="23">
        <v>2.2400000000000002</v>
      </c>
      <c r="E33" s="24">
        <v>1.25E-3</v>
      </c>
      <c r="F33" s="23" t="s">
        <v>96</v>
      </c>
      <c r="G33" s="18"/>
      <c r="H33" s="21"/>
      <c r="I33" s="26"/>
      <c r="J33" s="27"/>
      <c r="K33" s="27"/>
      <c r="L33" s="28"/>
      <c r="M33" s="29"/>
      <c r="N33" s="21"/>
      <c r="O33" s="39">
        <f t="shared" si="0"/>
        <v>102</v>
      </c>
      <c r="P33" s="18"/>
      <c r="Q33" s="18"/>
      <c r="R33" s="19"/>
      <c r="S33" s="19"/>
    </row>
    <row r="34" spans="1:34" ht="15.75" customHeight="1" x14ac:dyDescent="0.25">
      <c r="A34" s="35">
        <v>31</v>
      </c>
      <c r="B34" s="36" t="s">
        <v>25</v>
      </c>
      <c r="C34" s="37">
        <v>30</v>
      </c>
      <c r="D34" s="37">
        <v>2.4300000000000002</v>
      </c>
      <c r="E34" s="38">
        <v>2.3148148148148151E-3</v>
      </c>
      <c r="F34" s="37" t="s">
        <v>97</v>
      </c>
      <c r="G34" s="35"/>
      <c r="H34" s="39"/>
      <c r="I34" s="36"/>
      <c r="J34" s="37"/>
      <c r="K34" s="37"/>
      <c r="L34" s="38"/>
      <c r="M34" s="37"/>
      <c r="N34" s="35"/>
      <c r="O34" s="39">
        <f t="shared" si="0"/>
        <v>30</v>
      </c>
      <c r="P34" s="35"/>
      <c r="Q34" s="35"/>
      <c r="R34" s="19"/>
      <c r="S34" s="19"/>
    </row>
    <row r="35" spans="1:34" ht="15" customHeight="1" x14ac:dyDescent="0.25">
      <c r="A35" s="18">
        <v>33</v>
      </c>
      <c r="B35" s="22" t="s">
        <v>26</v>
      </c>
      <c r="C35" s="23">
        <v>797</v>
      </c>
      <c r="D35" s="23">
        <v>2.04</v>
      </c>
      <c r="E35" s="24">
        <v>1.3310185185185185E-3</v>
      </c>
      <c r="F35" s="23" t="s">
        <v>98</v>
      </c>
      <c r="G35" s="18"/>
      <c r="H35" s="18"/>
      <c r="I35" s="22" t="s">
        <v>44</v>
      </c>
      <c r="J35" s="23">
        <v>18</v>
      </c>
      <c r="K35" s="23">
        <v>1.28</v>
      </c>
      <c r="L35" s="24">
        <v>1.1226851851851851E-3</v>
      </c>
      <c r="M35" s="23" t="s">
        <v>119</v>
      </c>
      <c r="N35" s="18"/>
      <c r="O35" s="39">
        <f t="shared" si="0"/>
        <v>815</v>
      </c>
      <c r="P35" s="18"/>
      <c r="Q35" s="18"/>
      <c r="R35" s="19"/>
      <c r="S35" s="19"/>
    </row>
    <row r="36" spans="1:34" x14ac:dyDescent="0.25">
      <c r="A36" s="35">
        <v>34</v>
      </c>
      <c r="B36" s="36" t="s">
        <v>27</v>
      </c>
      <c r="C36" s="37">
        <v>25</v>
      </c>
      <c r="D36" s="37">
        <v>1.8</v>
      </c>
      <c r="E36" s="38">
        <v>1.0185185185185186E-3</v>
      </c>
      <c r="F36" s="37" t="s">
        <v>99</v>
      </c>
      <c r="G36" s="35"/>
      <c r="H36" s="35"/>
      <c r="I36" s="36" t="s">
        <v>45</v>
      </c>
      <c r="J36" s="37">
        <v>8</v>
      </c>
      <c r="K36" s="37">
        <v>1.57</v>
      </c>
      <c r="L36" s="38">
        <v>4.8148148148148152E-3</v>
      </c>
      <c r="M36" s="37" t="s">
        <v>62</v>
      </c>
      <c r="N36" s="35"/>
      <c r="O36" s="39">
        <f t="shared" si="0"/>
        <v>33</v>
      </c>
      <c r="P36" s="35"/>
      <c r="Q36" s="35"/>
      <c r="R36" s="19"/>
      <c r="S36" s="19"/>
    </row>
    <row r="37" spans="1:34" x14ac:dyDescent="0.25">
      <c r="A37" s="18">
        <v>35</v>
      </c>
      <c r="B37" s="22" t="s">
        <v>28</v>
      </c>
      <c r="C37" s="23">
        <v>28</v>
      </c>
      <c r="D37" s="23">
        <v>4.04</v>
      </c>
      <c r="E37" s="24">
        <v>3.7962962962962963E-3</v>
      </c>
      <c r="F37" s="23" t="s">
        <v>64</v>
      </c>
      <c r="G37" s="18"/>
      <c r="H37" s="18"/>
      <c r="I37" s="22" t="s">
        <v>46</v>
      </c>
      <c r="J37" s="23">
        <v>14</v>
      </c>
      <c r="K37" s="23">
        <v>1.21</v>
      </c>
      <c r="L37" s="24">
        <v>9.9537037037037042E-4</v>
      </c>
      <c r="M37" s="23" t="s">
        <v>62</v>
      </c>
      <c r="N37" s="18"/>
      <c r="O37" s="39">
        <f t="shared" si="0"/>
        <v>42</v>
      </c>
      <c r="P37" s="18"/>
      <c r="Q37" s="18"/>
      <c r="R37" s="19"/>
      <c r="S37" s="19"/>
    </row>
    <row r="38" spans="1:34" ht="15.75" customHeight="1" x14ac:dyDescent="0.25">
      <c r="A38" s="35">
        <v>36</v>
      </c>
      <c r="B38" s="36" t="s">
        <v>100</v>
      </c>
      <c r="C38" s="37">
        <v>1</v>
      </c>
      <c r="D38" s="37">
        <v>1</v>
      </c>
      <c r="E38" s="38">
        <v>0</v>
      </c>
      <c r="F38" s="37" t="s">
        <v>59</v>
      </c>
      <c r="G38" s="35"/>
      <c r="H38" s="35"/>
      <c r="I38" s="36"/>
      <c r="J38" s="37"/>
      <c r="K38" s="37"/>
      <c r="L38" s="38"/>
      <c r="M38" s="37"/>
      <c r="N38" s="35"/>
      <c r="O38" s="39">
        <f t="shared" si="0"/>
        <v>1</v>
      </c>
      <c r="P38" s="35"/>
      <c r="Q38" s="35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</row>
    <row r="39" spans="1:34" x14ac:dyDescent="0.25">
      <c r="A39" s="18">
        <v>37</v>
      </c>
      <c r="B39" s="22" t="s">
        <v>29</v>
      </c>
      <c r="C39" s="23">
        <v>171</v>
      </c>
      <c r="D39" s="23">
        <v>1.98</v>
      </c>
      <c r="E39" s="24">
        <v>9.4907407407407408E-4</v>
      </c>
      <c r="F39" s="23" t="s">
        <v>101</v>
      </c>
      <c r="G39" s="18"/>
      <c r="H39" s="18"/>
      <c r="I39" s="22" t="s">
        <v>63</v>
      </c>
      <c r="J39" s="23">
        <v>5</v>
      </c>
      <c r="K39" s="23">
        <v>1</v>
      </c>
      <c r="L39" s="24">
        <v>1.0416666666666667E-4</v>
      </c>
      <c r="M39" s="23" t="s">
        <v>60</v>
      </c>
      <c r="N39" s="18"/>
      <c r="O39" s="39">
        <f t="shared" si="0"/>
        <v>176</v>
      </c>
      <c r="P39" s="18"/>
      <c r="Q39" s="18"/>
    </row>
    <row r="40" spans="1:34" ht="15" customHeight="1" x14ac:dyDescent="0.25">
      <c r="A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</row>
    <row r="41" spans="1:34" x14ac:dyDescent="0.25">
      <c r="A41" s="19"/>
      <c r="J41" s="15"/>
      <c r="O41" s="15"/>
    </row>
    <row r="42" spans="1:34" x14ac:dyDescent="0.25">
      <c r="A42" s="19"/>
      <c r="G42" s="19"/>
      <c r="H42" s="19"/>
      <c r="I42" s="19"/>
      <c r="J42" s="19"/>
      <c r="K42" s="19"/>
      <c r="L42" s="19"/>
      <c r="M42" s="19"/>
      <c r="N42" s="19"/>
      <c r="O42" s="19"/>
    </row>
    <row r="43" spans="1:34" x14ac:dyDescent="0.25">
      <c r="A43" s="19"/>
      <c r="G43" s="19"/>
      <c r="H43" s="19"/>
      <c r="I43" s="19"/>
      <c r="J43" s="19"/>
      <c r="K43" s="19"/>
      <c r="L43" s="19"/>
      <c r="M43" s="19"/>
      <c r="N43" s="19"/>
      <c r="O43" s="19"/>
    </row>
    <row r="44" spans="1:34" x14ac:dyDescent="0.25">
      <c r="A44" s="19"/>
      <c r="G44" s="19"/>
      <c r="H44" s="19"/>
      <c r="I44" s="19"/>
      <c r="J44" s="19"/>
      <c r="K44" s="19"/>
      <c r="L44" s="19"/>
      <c r="M44" s="19"/>
      <c r="N44" s="19"/>
      <c r="O44" s="19"/>
    </row>
    <row r="45" spans="1:34" x14ac:dyDescent="0.25">
      <c r="A45" s="19"/>
      <c r="G45" s="19"/>
      <c r="H45" s="19"/>
      <c r="I45" s="19"/>
      <c r="J45" s="19"/>
      <c r="K45" s="19"/>
      <c r="L45" s="19"/>
      <c r="M45" s="19"/>
      <c r="N45" s="19"/>
      <c r="O45" s="19"/>
    </row>
    <row r="46" spans="1:34" x14ac:dyDescent="0.25">
      <c r="A46" s="19"/>
      <c r="G46" s="19"/>
      <c r="H46" s="19"/>
      <c r="I46" s="19"/>
      <c r="J46" s="19"/>
      <c r="K46" s="19"/>
      <c r="L46" s="19"/>
      <c r="M46" s="19"/>
      <c r="N46" s="19"/>
      <c r="O46" s="19"/>
    </row>
    <row r="47" spans="1:34" x14ac:dyDescent="0.25">
      <c r="A47" s="19"/>
      <c r="G47" s="19"/>
      <c r="H47" s="19"/>
      <c r="I47" s="19"/>
      <c r="J47" s="19"/>
      <c r="K47" s="19"/>
      <c r="L47" s="19"/>
      <c r="M47" s="19"/>
      <c r="N47" s="19"/>
      <c r="O47" s="19"/>
    </row>
    <row r="48" spans="1:34" x14ac:dyDescent="0.25">
      <c r="A48" s="19"/>
      <c r="G48" s="19"/>
      <c r="H48" s="19"/>
      <c r="I48" s="19"/>
      <c r="J48" s="19"/>
      <c r="K48" s="19"/>
      <c r="L48" s="19"/>
      <c r="M48" s="19"/>
      <c r="N48" s="19"/>
      <c r="O48" s="19"/>
    </row>
    <row r="49" spans="1:15" x14ac:dyDescent="0.25">
      <c r="A49" s="19"/>
      <c r="G49" s="19"/>
      <c r="H49" s="19"/>
      <c r="I49" s="19"/>
      <c r="J49" s="19"/>
      <c r="K49" s="19"/>
      <c r="L49" s="19"/>
      <c r="M49" s="19"/>
      <c r="N49" s="19"/>
      <c r="O49" s="19"/>
    </row>
    <row r="50" spans="1:15" x14ac:dyDescent="0.25">
      <c r="A50" s="19"/>
      <c r="G50" s="19"/>
      <c r="H50" s="19"/>
      <c r="I50" s="19"/>
      <c r="J50" s="19"/>
      <c r="K50" s="19"/>
      <c r="L50" s="19"/>
      <c r="M50" s="19"/>
      <c r="N50" s="19"/>
      <c r="O50" s="19"/>
    </row>
    <row r="51" spans="1:15" x14ac:dyDescent="0.25">
      <c r="A51" s="19"/>
      <c r="G51" s="19"/>
      <c r="H51" s="19"/>
      <c r="I51" s="19"/>
      <c r="J51" s="19"/>
      <c r="K51" s="19"/>
      <c r="L51" s="19"/>
      <c r="M51" s="19"/>
      <c r="N51" s="19"/>
      <c r="O51" s="19"/>
    </row>
    <row r="52" spans="1:15" x14ac:dyDescent="0.25">
      <c r="A52" s="19"/>
      <c r="G52" s="19"/>
      <c r="H52" s="19"/>
      <c r="I52" s="19"/>
      <c r="J52" s="19"/>
      <c r="K52" s="19"/>
      <c r="L52" s="19"/>
      <c r="M52" s="19"/>
      <c r="N52" s="19"/>
      <c r="O52" s="19"/>
    </row>
    <row r="53" spans="1:15" x14ac:dyDescent="0.25">
      <c r="A53" s="19"/>
      <c r="G53" s="19"/>
      <c r="H53" s="19"/>
      <c r="I53" s="19"/>
      <c r="J53" s="19"/>
      <c r="K53" s="19"/>
      <c r="L53" s="19"/>
      <c r="M53" s="19"/>
      <c r="N53" s="19"/>
      <c r="O53" s="19"/>
    </row>
    <row r="54" spans="1:15" x14ac:dyDescent="0.25">
      <c r="G54" s="19"/>
      <c r="H54" s="19"/>
      <c r="I54" s="19"/>
      <c r="J54" s="19"/>
      <c r="K54" s="19"/>
      <c r="L54" s="19"/>
      <c r="M54" s="19"/>
      <c r="N54" s="19"/>
      <c r="O54" s="19"/>
    </row>
    <row r="55" spans="1:15" x14ac:dyDescent="0.25">
      <c r="G55" s="19"/>
      <c r="H55" s="19"/>
      <c r="I55" s="19"/>
      <c r="J55" s="19"/>
      <c r="K55" s="19"/>
      <c r="L55" s="19"/>
      <c r="M55" s="19"/>
      <c r="N55" s="19"/>
      <c r="O55" s="19"/>
    </row>
    <row r="56" spans="1:15" x14ac:dyDescent="0.25">
      <c r="G56" s="19"/>
      <c r="H56" s="19"/>
      <c r="I56" s="19"/>
      <c r="J56" s="19"/>
      <c r="K56" s="19"/>
      <c r="L56" s="19"/>
      <c r="M56" s="19"/>
      <c r="N56" s="19"/>
      <c r="O56" s="19"/>
    </row>
    <row r="57" spans="1:15" x14ac:dyDescent="0.25">
      <c r="J57" s="15"/>
      <c r="O57" s="15"/>
    </row>
    <row r="58" spans="1:15" x14ac:dyDescent="0.25">
      <c r="J58" s="15"/>
      <c r="O58" s="15"/>
    </row>
    <row r="59" spans="1:15" x14ac:dyDescent="0.25">
      <c r="J59" s="15"/>
      <c r="O59" s="15"/>
    </row>
    <row r="60" spans="1:15" x14ac:dyDescent="0.25">
      <c r="J60" s="15"/>
      <c r="O60" s="15"/>
    </row>
    <row r="61" spans="1:15" x14ac:dyDescent="0.25">
      <c r="J61" s="15"/>
      <c r="O61" s="15"/>
    </row>
    <row r="62" spans="1:15" x14ac:dyDescent="0.25">
      <c r="J62" s="15"/>
      <c r="O62" s="15"/>
    </row>
    <row r="63" spans="1:15" x14ac:dyDescent="0.25">
      <c r="J63" s="15"/>
      <c r="O63" s="15"/>
    </row>
    <row r="64" spans="1:15" x14ac:dyDescent="0.25">
      <c r="C64" s="15"/>
      <c r="J64" s="15"/>
      <c r="O64" s="15"/>
    </row>
    <row r="65" spans="3:15" x14ac:dyDescent="0.25">
      <c r="C65" s="15"/>
      <c r="J65" s="15"/>
      <c r="O65" s="15"/>
    </row>
    <row r="66" spans="3:15" x14ac:dyDescent="0.25">
      <c r="C66" s="15"/>
      <c r="J66" s="15"/>
      <c r="O66" s="15"/>
    </row>
    <row r="67" spans="3:15" x14ac:dyDescent="0.25">
      <c r="C67" s="15"/>
      <c r="J67" s="15"/>
      <c r="O67" s="15"/>
    </row>
    <row r="68" spans="3:15" x14ac:dyDescent="0.25">
      <c r="C68" s="15"/>
      <c r="J68" s="15"/>
      <c r="O68" s="15"/>
    </row>
    <row r="69" spans="3:15" x14ac:dyDescent="0.25">
      <c r="C69" s="15"/>
      <c r="J69" s="15"/>
      <c r="O69" s="15"/>
    </row>
    <row r="70" spans="3:15" x14ac:dyDescent="0.25">
      <c r="C70" s="15"/>
      <c r="J70" s="15"/>
      <c r="O70" s="15"/>
    </row>
    <row r="71" spans="3:15" x14ac:dyDescent="0.25">
      <c r="C71" s="15"/>
      <c r="J71" s="15"/>
      <c r="O71" s="15"/>
    </row>
    <row r="72" spans="3:15" x14ac:dyDescent="0.25">
      <c r="C72" s="15"/>
      <c r="J72" s="15"/>
      <c r="O72" s="15"/>
    </row>
    <row r="73" spans="3:15" x14ac:dyDescent="0.25">
      <c r="C73" s="15"/>
      <c r="J73" s="15"/>
      <c r="O73" s="15"/>
    </row>
    <row r="74" spans="3:15" x14ac:dyDescent="0.25">
      <c r="C74" s="15"/>
      <c r="J74" s="15"/>
      <c r="O74" s="15"/>
    </row>
    <row r="75" spans="3:15" x14ac:dyDescent="0.25">
      <c r="C75" s="15"/>
      <c r="J75" s="15"/>
      <c r="O75" s="15"/>
    </row>
    <row r="76" spans="3:15" x14ac:dyDescent="0.25">
      <c r="C76" s="15"/>
      <c r="J76" s="15"/>
      <c r="O76" s="15"/>
    </row>
    <row r="77" spans="3:15" x14ac:dyDescent="0.25">
      <c r="C77" s="15"/>
      <c r="J77" s="15"/>
      <c r="O77" s="15"/>
    </row>
    <row r="78" spans="3:15" x14ac:dyDescent="0.25">
      <c r="C78" s="15"/>
      <c r="J78" s="15"/>
      <c r="O78" s="15"/>
    </row>
    <row r="79" spans="3:15" x14ac:dyDescent="0.25">
      <c r="C79" s="15"/>
      <c r="J79" s="15"/>
      <c r="O79" s="15"/>
    </row>
    <row r="80" spans="3:15" x14ac:dyDescent="0.25">
      <c r="J80" s="15"/>
      <c r="O80" s="15"/>
    </row>
    <row r="81" spans="10:15" x14ac:dyDescent="0.25">
      <c r="J81" s="15"/>
      <c r="O81" s="15"/>
    </row>
    <row r="82" spans="10:15" x14ac:dyDescent="0.25">
      <c r="J82" s="15"/>
      <c r="O82" s="15"/>
    </row>
    <row r="83" spans="10:15" x14ac:dyDescent="0.25">
      <c r="J83" s="15"/>
      <c r="O83" s="15"/>
    </row>
    <row r="84" spans="10:15" x14ac:dyDescent="0.25">
      <c r="J84" s="15"/>
      <c r="O84" s="15"/>
    </row>
    <row r="85" spans="10:15" x14ac:dyDescent="0.25">
      <c r="J85" s="15"/>
      <c r="O85" s="15"/>
    </row>
    <row r="86" spans="10:15" x14ac:dyDescent="0.25">
      <c r="J86" s="15"/>
      <c r="O86" s="15"/>
    </row>
    <row r="87" spans="10:15" x14ac:dyDescent="0.25">
      <c r="J87" s="15"/>
      <c r="O87" s="15"/>
    </row>
    <row r="88" spans="10:15" x14ac:dyDescent="0.25">
      <c r="J88" s="15"/>
      <c r="O88" s="15"/>
    </row>
    <row r="89" spans="10:15" x14ac:dyDescent="0.25">
      <c r="J89" s="15"/>
      <c r="O89" s="15"/>
    </row>
    <row r="90" spans="10:15" x14ac:dyDescent="0.25">
      <c r="J90" s="15"/>
      <c r="O90" s="15"/>
    </row>
    <row r="91" spans="10:15" x14ac:dyDescent="0.25">
      <c r="J91" s="15"/>
      <c r="O91" s="15"/>
    </row>
    <row r="92" spans="10:15" x14ac:dyDescent="0.25">
      <c r="J92" s="15"/>
      <c r="O92" s="15"/>
    </row>
    <row r="93" spans="10:15" x14ac:dyDescent="0.25">
      <c r="J93" s="15"/>
      <c r="O93" s="15"/>
    </row>
    <row r="94" spans="10:15" x14ac:dyDescent="0.25">
      <c r="J94" s="15"/>
      <c r="O94" s="15"/>
    </row>
    <row r="95" spans="10:15" x14ac:dyDescent="0.25">
      <c r="J95" s="15"/>
      <c r="O95" s="15"/>
    </row>
    <row r="96" spans="10:15" x14ac:dyDescent="0.25">
      <c r="J96" s="15"/>
      <c r="O96" s="15"/>
    </row>
    <row r="97" spans="10:15" x14ac:dyDescent="0.25">
      <c r="J97" s="15"/>
      <c r="O97" s="15"/>
    </row>
    <row r="98" spans="10:15" x14ac:dyDescent="0.25">
      <c r="J98" s="15"/>
      <c r="O98" s="15"/>
    </row>
    <row r="99" spans="10:15" x14ac:dyDescent="0.25">
      <c r="J99" s="15"/>
      <c r="O99" s="15"/>
    </row>
    <row r="100" spans="10:15" x14ac:dyDescent="0.25">
      <c r="J100" s="15"/>
      <c r="O100" s="15"/>
    </row>
    <row r="101" spans="10:15" x14ac:dyDescent="0.25">
      <c r="J101" s="15"/>
      <c r="O101" s="15"/>
    </row>
    <row r="102" spans="10:15" x14ac:dyDescent="0.25">
      <c r="J102" s="15"/>
      <c r="O102" s="15"/>
    </row>
    <row r="103" spans="10:15" x14ac:dyDescent="0.25">
      <c r="J103" s="15"/>
      <c r="O103" s="15"/>
    </row>
    <row r="104" spans="10:15" x14ac:dyDescent="0.25">
      <c r="J104" s="15"/>
      <c r="O104" s="15"/>
    </row>
    <row r="105" spans="10:15" x14ac:dyDescent="0.25">
      <c r="J105" s="15"/>
      <c r="O105" s="15"/>
    </row>
    <row r="106" spans="10:15" x14ac:dyDescent="0.25">
      <c r="J106" s="15"/>
      <c r="O106" s="15"/>
    </row>
    <row r="107" spans="10:15" x14ac:dyDescent="0.25">
      <c r="J107" s="15"/>
      <c r="O107" s="15"/>
    </row>
    <row r="108" spans="10:15" x14ac:dyDescent="0.25">
      <c r="J108" s="15"/>
      <c r="O108" s="15"/>
    </row>
    <row r="109" spans="10:15" x14ac:dyDescent="0.25">
      <c r="J109" s="15"/>
      <c r="O109" s="15"/>
    </row>
  </sheetData>
  <mergeCells count="2">
    <mergeCell ref="A1:Q1"/>
    <mergeCell ref="A2:Q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28"/>
  <sheetViews>
    <sheetView topLeftCell="A817" workbookViewId="0">
      <selection sqref="A1:Q41"/>
    </sheetView>
  </sheetViews>
  <sheetFormatPr defaultRowHeight="15" x14ac:dyDescent="0.25"/>
  <sheetData>
    <row r="1" spans="1:2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</row>
    <row r="2" spans="1:23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9"/>
      <c r="S2" s="9"/>
      <c r="T2" s="9"/>
      <c r="U2" s="9"/>
      <c r="V2" s="9"/>
      <c r="W2" s="9"/>
    </row>
    <row r="3" spans="1:23" x14ac:dyDescent="0.25">
      <c r="A3" s="10"/>
      <c r="B3" s="10"/>
      <c r="C3" s="11"/>
      <c r="D3" s="10"/>
      <c r="E3" s="10"/>
      <c r="F3" s="10"/>
      <c r="G3" s="1"/>
      <c r="H3" s="12"/>
      <c r="I3" s="12"/>
      <c r="J3" s="11"/>
      <c r="K3" s="10"/>
      <c r="L3" s="12"/>
      <c r="M3" s="12"/>
      <c r="N3" s="1"/>
      <c r="O3" s="11"/>
      <c r="P3" s="1"/>
      <c r="Q3" s="1"/>
      <c r="R3" s="9"/>
      <c r="S3" s="9"/>
      <c r="T3" s="9"/>
      <c r="U3" s="9"/>
      <c r="V3" s="9"/>
      <c r="W3" s="9"/>
    </row>
    <row r="4" spans="1:23" x14ac:dyDescent="0.25">
      <c r="A4" s="5"/>
      <c r="B4" s="2"/>
      <c r="C4" s="3"/>
      <c r="D4" s="3"/>
      <c r="E4" s="4"/>
      <c r="F4" s="3"/>
      <c r="G4" s="5"/>
      <c r="H4" s="1"/>
      <c r="I4" s="2"/>
      <c r="J4" s="3"/>
      <c r="K4" s="3"/>
      <c r="L4" s="4"/>
      <c r="M4" s="3"/>
      <c r="N4" s="13"/>
      <c r="O4" s="8"/>
      <c r="P4" s="13"/>
      <c r="Q4" s="13"/>
      <c r="R4" s="9"/>
      <c r="S4" s="9"/>
      <c r="T4" s="9"/>
      <c r="U4" s="9"/>
      <c r="V4" s="9"/>
      <c r="W4" s="9"/>
    </row>
    <row r="5" spans="1:23" x14ac:dyDescent="0.25">
      <c r="A5" s="1"/>
      <c r="B5" s="2"/>
      <c r="C5" s="3"/>
      <c r="D5" s="3"/>
      <c r="E5" s="4"/>
      <c r="F5" s="3"/>
      <c r="G5" s="1"/>
      <c r="H5" s="1"/>
      <c r="I5" s="2"/>
      <c r="J5" s="3"/>
      <c r="K5" s="3"/>
      <c r="L5" s="4"/>
      <c r="M5" s="3"/>
      <c r="N5" s="14"/>
      <c r="O5" s="8"/>
      <c r="P5" s="14"/>
      <c r="Q5" s="14"/>
      <c r="R5" s="9"/>
      <c r="S5" s="9"/>
      <c r="T5" s="9"/>
      <c r="U5" s="9"/>
      <c r="V5" s="9"/>
      <c r="W5" s="9"/>
    </row>
    <row r="6" spans="1:23" x14ac:dyDescent="0.25">
      <c r="A6" s="5"/>
      <c r="B6" s="2"/>
      <c r="C6" s="3"/>
      <c r="D6" s="3"/>
      <c r="E6" s="4"/>
      <c r="F6" s="3"/>
      <c r="G6" s="5"/>
      <c r="H6" s="1"/>
      <c r="I6" s="2"/>
      <c r="J6" s="3"/>
      <c r="K6" s="3"/>
      <c r="L6" s="4"/>
      <c r="M6" s="3"/>
      <c r="N6" s="13"/>
      <c r="O6" s="8"/>
      <c r="P6" s="13"/>
      <c r="Q6" s="13"/>
      <c r="R6" s="9"/>
      <c r="S6" s="9"/>
      <c r="T6" s="9"/>
      <c r="U6" s="9"/>
      <c r="V6" s="9"/>
      <c r="W6" s="9"/>
    </row>
    <row r="7" spans="1:23" x14ac:dyDescent="0.25">
      <c r="A7" s="1"/>
      <c r="B7" s="2"/>
      <c r="C7" s="3"/>
      <c r="D7" s="3"/>
      <c r="E7" s="4"/>
      <c r="F7" s="3"/>
      <c r="G7" s="1"/>
      <c r="H7" s="1"/>
      <c r="I7" s="1"/>
      <c r="J7" s="6"/>
      <c r="K7" s="1"/>
      <c r="L7" s="1"/>
      <c r="M7" s="1"/>
      <c r="N7" s="14"/>
      <c r="O7" s="8"/>
      <c r="P7" s="14"/>
      <c r="Q7" s="14"/>
      <c r="R7" s="9"/>
      <c r="S7" s="9"/>
      <c r="T7" s="9"/>
      <c r="U7" s="9"/>
      <c r="V7" s="9"/>
      <c r="W7" s="9"/>
    </row>
    <row r="8" spans="1:23" x14ac:dyDescent="0.25">
      <c r="A8" s="5"/>
      <c r="B8" s="2"/>
      <c r="C8" s="3"/>
      <c r="D8" s="3"/>
      <c r="E8" s="4"/>
      <c r="F8" s="3"/>
      <c r="G8" s="5"/>
      <c r="H8" s="1"/>
      <c r="I8" s="5"/>
      <c r="J8" s="5"/>
      <c r="K8" s="5"/>
      <c r="L8" s="5"/>
      <c r="M8" s="5"/>
      <c r="N8" s="13"/>
      <c r="O8" s="8"/>
      <c r="P8" s="13"/>
      <c r="Q8" s="13"/>
      <c r="R8" s="9"/>
      <c r="S8" s="9"/>
      <c r="T8" s="9"/>
      <c r="U8" s="9"/>
      <c r="V8" s="9"/>
      <c r="W8" s="9"/>
    </row>
    <row r="9" spans="1:23" x14ac:dyDescent="0.25">
      <c r="A9" s="1"/>
      <c r="B9" s="2"/>
      <c r="C9" s="3"/>
      <c r="D9" s="3"/>
      <c r="E9" s="4"/>
      <c r="F9" s="3"/>
      <c r="G9" s="1"/>
      <c r="H9" s="1"/>
      <c r="I9" s="2"/>
      <c r="J9" s="3"/>
      <c r="K9" s="3"/>
      <c r="L9" s="4"/>
      <c r="M9" s="3"/>
      <c r="N9" s="14"/>
      <c r="O9" s="8"/>
      <c r="P9" s="14"/>
      <c r="Q9" s="14"/>
      <c r="R9" s="9"/>
      <c r="S9" s="9"/>
      <c r="T9" s="9"/>
      <c r="U9" s="9"/>
      <c r="V9" s="9"/>
      <c r="W9" s="9"/>
    </row>
    <row r="10" spans="1:23" x14ac:dyDescent="0.25">
      <c r="A10" s="5"/>
      <c r="B10" s="2"/>
      <c r="C10" s="3"/>
      <c r="D10" s="3"/>
      <c r="E10" s="4"/>
      <c r="F10" s="3"/>
      <c r="G10" s="5"/>
      <c r="H10" s="1"/>
      <c r="I10" s="2"/>
      <c r="J10" s="3"/>
      <c r="K10" s="3"/>
      <c r="L10" s="4"/>
      <c r="M10" s="3"/>
      <c r="N10" s="13"/>
      <c r="O10" s="8"/>
      <c r="P10" s="13"/>
      <c r="Q10" s="13"/>
      <c r="R10" s="9"/>
      <c r="S10" s="9"/>
      <c r="T10" s="9"/>
      <c r="U10" s="9"/>
      <c r="V10" s="9"/>
      <c r="W10" s="9"/>
    </row>
    <row r="11" spans="1:23" x14ac:dyDescent="0.25">
      <c r="A11" s="1"/>
      <c r="B11" s="2"/>
      <c r="C11" s="3"/>
      <c r="D11" s="3"/>
      <c r="E11" s="4"/>
      <c r="F11" s="3"/>
      <c r="G11" s="1"/>
      <c r="H11" s="1"/>
      <c r="I11" s="1"/>
      <c r="J11" s="6"/>
      <c r="K11" s="1"/>
      <c r="L11" s="1"/>
      <c r="M11" s="1"/>
      <c r="N11" s="14"/>
      <c r="O11" s="8"/>
      <c r="P11" s="14"/>
      <c r="Q11" s="14"/>
      <c r="R11" s="9"/>
      <c r="S11" s="9"/>
      <c r="T11" s="9"/>
      <c r="U11" s="9"/>
      <c r="V11" s="9"/>
      <c r="W11" s="9"/>
    </row>
    <row r="12" spans="1:23" x14ac:dyDescent="0.25">
      <c r="A12" s="5"/>
      <c r="B12" s="2"/>
      <c r="C12" s="3"/>
      <c r="D12" s="3"/>
      <c r="E12" s="4"/>
      <c r="F12" s="3"/>
      <c r="G12" s="5"/>
      <c r="H12" s="1"/>
      <c r="I12" s="5"/>
      <c r="J12" s="5"/>
      <c r="K12" s="5"/>
      <c r="L12" s="5"/>
      <c r="M12" s="5"/>
      <c r="N12" s="13"/>
      <c r="O12" s="8"/>
      <c r="P12" s="13"/>
      <c r="Q12" s="13"/>
      <c r="R12" s="9"/>
      <c r="S12" s="9"/>
      <c r="T12" s="9"/>
      <c r="U12" s="9"/>
      <c r="V12" s="9"/>
      <c r="W12" s="9"/>
    </row>
    <row r="13" spans="1:23" x14ac:dyDescent="0.25">
      <c r="A13" s="1"/>
      <c r="B13" s="2"/>
      <c r="C13" s="3"/>
      <c r="D13" s="3"/>
      <c r="E13" s="4"/>
      <c r="F13" s="3"/>
      <c r="G13" s="1"/>
      <c r="H13" s="1"/>
      <c r="I13" s="2"/>
      <c r="J13" s="3"/>
      <c r="K13" s="3"/>
      <c r="L13" s="4"/>
      <c r="M13" s="3"/>
      <c r="N13" s="14"/>
      <c r="O13" s="8"/>
      <c r="P13" s="14"/>
      <c r="Q13" s="14"/>
      <c r="R13" s="9"/>
      <c r="S13" s="9"/>
      <c r="T13" s="9"/>
      <c r="U13" s="9"/>
      <c r="V13" s="9"/>
      <c r="W13" s="9"/>
    </row>
    <row r="14" spans="1:23" x14ac:dyDescent="0.25">
      <c r="A14" s="5"/>
      <c r="B14" s="2"/>
      <c r="C14" s="3"/>
      <c r="D14" s="3"/>
      <c r="E14" s="4"/>
      <c r="F14" s="3"/>
      <c r="G14" s="5"/>
      <c r="H14" s="1"/>
      <c r="I14" s="2"/>
      <c r="J14" s="3"/>
      <c r="K14" s="3"/>
      <c r="L14" s="4"/>
      <c r="M14" s="3"/>
      <c r="N14" s="13"/>
      <c r="O14" s="8"/>
      <c r="P14" s="13"/>
      <c r="Q14" s="13"/>
      <c r="R14" s="9"/>
      <c r="S14" s="9"/>
      <c r="T14" s="9"/>
      <c r="U14" s="9"/>
      <c r="V14" s="9"/>
      <c r="W14" s="9"/>
    </row>
    <row r="15" spans="1:23" x14ac:dyDescent="0.25">
      <c r="A15" s="1"/>
      <c r="B15" s="2"/>
      <c r="C15" s="3"/>
      <c r="D15" s="3"/>
      <c r="E15" s="4"/>
      <c r="F15" s="3"/>
      <c r="G15" s="1"/>
      <c r="H15" s="1"/>
      <c r="I15" s="2"/>
      <c r="J15" s="3"/>
      <c r="K15" s="3"/>
      <c r="L15" s="4"/>
      <c r="M15" s="3"/>
      <c r="N15" s="14"/>
      <c r="O15" s="8"/>
      <c r="P15" s="14"/>
      <c r="Q15" s="14"/>
      <c r="R15" s="9"/>
      <c r="S15" s="9"/>
      <c r="T15" s="9"/>
      <c r="U15" s="9"/>
      <c r="V15" s="9"/>
      <c r="W15" s="9"/>
    </row>
    <row r="16" spans="1:23" x14ac:dyDescent="0.25">
      <c r="A16" s="5"/>
      <c r="B16" s="2"/>
      <c r="C16" s="3"/>
      <c r="D16" s="3"/>
      <c r="E16" s="4"/>
      <c r="F16" s="3"/>
      <c r="G16" s="5"/>
      <c r="H16" s="1"/>
      <c r="I16" s="2"/>
      <c r="J16" s="3"/>
      <c r="K16" s="3"/>
      <c r="L16" s="4"/>
      <c r="M16" s="3"/>
      <c r="N16" s="13"/>
      <c r="O16" s="8"/>
      <c r="P16" s="13"/>
      <c r="Q16" s="13"/>
      <c r="R16" s="9"/>
      <c r="S16" s="9"/>
      <c r="T16" s="9"/>
      <c r="U16" s="9"/>
      <c r="V16" s="9"/>
      <c r="W16" s="9"/>
    </row>
    <row r="17" spans="1:23" x14ac:dyDescent="0.25">
      <c r="A17" s="1"/>
      <c r="B17" s="2"/>
      <c r="C17" s="3"/>
      <c r="D17" s="3"/>
      <c r="E17" s="4"/>
      <c r="F17" s="3"/>
      <c r="G17" s="1"/>
      <c r="H17" s="1"/>
      <c r="I17" s="2"/>
      <c r="J17" s="3"/>
      <c r="K17" s="3"/>
      <c r="L17" s="4"/>
      <c r="M17" s="3"/>
      <c r="N17" s="14"/>
      <c r="O17" s="8"/>
      <c r="P17" s="14"/>
      <c r="Q17" s="14"/>
      <c r="R17" s="9"/>
      <c r="S17" s="9"/>
      <c r="T17" s="9"/>
      <c r="U17" s="9"/>
      <c r="V17" s="9"/>
      <c r="W17" s="9"/>
    </row>
    <row r="18" spans="1:23" x14ac:dyDescent="0.25">
      <c r="A18" s="5"/>
      <c r="B18" s="2"/>
      <c r="C18" s="3"/>
      <c r="D18" s="3"/>
      <c r="E18" s="4"/>
      <c r="F18" s="3"/>
      <c r="G18" s="5"/>
      <c r="H18" s="1"/>
      <c r="I18" s="5"/>
      <c r="J18" s="5"/>
      <c r="K18" s="5"/>
      <c r="L18" s="5"/>
      <c r="M18" s="5"/>
      <c r="N18" s="13"/>
      <c r="O18" s="8"/>
      <c r="P18" s="13"/>
      <c r="Q18" s="13"/>
      <c r="R18" s="9"/>
      <c r="S18" s="9"/>
      <c r="T18" s="9"/>
      <c r="U18" s="9"/>
      <c r="V18" s="9"/>
      <c r="W18" s="9"/>
    </row>
    <row r="19" spans="1:23" x14ac:dyDescent="0.25">
      <c r="A19" s="1"/>
      <c r="B19" s="2"/>
      <c r="C19" s="3"/>
      <c r="D19" s="3"/>
      <c r="E19" s="4"/>
      <c r="F19" s="3"/>
      <c r="G19" s="1"/>
      <c r="H19" s="1"/>
      <c r="I19" s="2"/>
      <c r="J19" s="3"/>
      <c r="K19" s="3"/>
      <c r="L19" s="4"/>
      <c r="M19" s="3"/>
      <c r="N19" s="14"/>
      <c r="O19" s="8"/>
      <c r="P19" s="14"/>
      <c r="Q19" s="14"/>
      <c r="R19" s="9"/>
      <c r="S19" s="9"/>
      <c r="T19" s="9"/>
      <c r="U19" s="9"/>
      <c r="V19" s="9"/>
      <c r="W19" s="9"/>
    </row>
    <row r="20" spans="1:23" x14ac:dyDescent="0.25">
      <c r="A20" s="5"/>
      <c r="B20" s="2"/>
      <c r="C20" s="3"/>
      <c r="D20" s="3"/>
      <c r="E20" s="4"/>
      <c r="F20" s="3"/>
      <c r="G20" s="5"/>
      <c r="H20" s="1"/>
      <c r="I20" s="2"/>
      <c r="J20" s="3"/>
      <c r="K20" s="3"/>
      <c r="L20" s="4"/>
      <c r="M20" s="3"/>
      <c r="N20" s="13"/>
      <c r="O20" s="8"/>
      <c r="P20" s="13"/>
      <c r="Q20" s="13"/>
      <c r="R20" s="9"/>
      <c r="S20" s="9"/>
      <c r="T20" s="9"/>
      <c r="U20" s="9"/>
      <c r="V20" s="9"/>
      <c r="W20" s="9"/>
    </row>
    <row r="21" spans="1:23" x14ac:dyDescent="0.25">
      <c r="A21" s="1"/>
      <c r="B21" s="2"/>
      <c r="C21" s="3"/>
      <c r="D21" s="3"/>
      <c r="E21" s="4"/>
      <c r="F21" s="3"/>
      <c r="G21" s="1"/>
      <c r="H21" s="1"/>
      <c r="I21" s="2"/>
      <c r="J21" s="3"/>
      <c r="K21" s="3"/>
      <c r="L21" s="4"/>
      <c r="M21" s="3"/>
      <c r="N21" s="14"/>
      <c r="O21" s="8"/>
      <c r="P21" s="14"/>
      <c r="Q21" s="14"/>
      <c r="R21" s="9"/>
      <c r="S21" s="9"/>
      <c r="T21" s="9"/>
      <c r="U21" s="9"/>
      <c r="V21" s="9"/>
      <c r="W21" s="9"/>
    </row>
    <row r="22" spans="1:23" x14ac:dyDescent="0.25">
      <c r="A22" s="5"/>
      <c r="B22" s="2"/>
      <c r="C22" s="3"/>
      <c r="D22" s="3"/>
      <c r="E22" s="4"/>
      <c r="F22" s="3"/>
      <c r="G22" s="5"/>
      <c r="H22" s="1"/>
      <c r="I22" s="5"/>
      <c r="J22" s="5"/>
      <c r="K22" s="5"/>
      <c r="L22" s="5"/>
      <c r="M22" s="5"/>
      <c r="N22" s="13"/>
      <c r="O22" s="8"/>
      <c r="P22" s="13"/>
      <c r="Q22" s="13"/>
      <c r="R22" s="9"/>
      <c r="S22" s="9"/>
      <c r="T22" s="9"/>
      <c r="U22" s="9"/>
      <c r="V22" s="9"/>
      <c r="W22" s="9"/>
    </row>
    <row r="23" spans="1:23" x14ac:dyDescent="0.25">
      <c r="A23" s="1"/>
      <c r="B23" s="2"/>
      <c r="C23" s="3"/>
      <c r="D23" s="3"/>
      <c r="E23" s="4"/>
      <c r="F23" s="3"/>
      <c r="G23" s="1"/>
      <c r="H23" s="1"/>
      <c r="I23" s="2"/>
      <c r="J23" s="3"/>
      <c r="K23" s="3"/>
      <c r="L23" s="4"/>
      <c r="M23" s="3"/>
      <c r="N23" s="14"/>
      <c r="O23" s="8"/>
      <c r="P23" s="14"/>
      <c r="Q23" s="14"/>
      <c r="R23" s="9"/>
      <c r="S23" s="9"/>
      <c r="T23" s="9"/>
      <c r="U23" s="9"/>
      <c r="V23" s="9"/>
      <c r="W23" s="9"/>
    </row>
    <row r="24" spans="1:23" x14ac:dyDescent="0.25">
      <c r="A24" s="5"/>
      <c r="B24" s="2"/>
      <c r="C24" s="3"/>
      <c r="D24" s="3"/>
      <c r="E24" s="4"/>
      <c r="F24" s="3"/>
      <c r="G24" s="5"/>
      <c r="H24" s="1"/>
      <c r="I24" s="2"/>
      <c r="J24" s="3"/>
      <c r="K24" s="3"/>
      <c r="L24" s="4"/>
      <c r="M24" s="3"/>
      <c r="N24" s="13"/>
      <c r="O24" s="8"/>
      <c r="P24" s="13"/>
      <c r="Q24" s="13"/>
      <c r="R24" s="9"/>
      <c r="S24" s="9"/>
      <c r="T24" s="9"/>
      <c r="U24" s="9"/>
      <c r="V24" s="9"/>
      <c r="W24" s="9"/>
    </row>
    <row r="25" spans="1:23" x14ac:dyDescent="0.25">
      <c r="A25" s="1"/>
      <c r="B25" s="2"/>
      <c r="C25" s="3"/>
      <c r="D25" s="3"/>
      <c r="E25" s="4"/>
      <c r="F25" s="3"/>
      <c r="G25" s="1"/>
      <c r="H25" s="1"/>
      <c r="I25" s="2"/>
      <c r="J25" s="3"/>
      <c r="K25" s="3"/>
      <c r="L25" s="4"/>
      <c r="M25" s="3"/>
      <c r="N25" s="14"/>
      <c r="O25" s="8"/>
      <c r="P25" s="14"/>
      <c r="Q25" s="14"/>
      <c r="R25" s="9"/>
      <c r="S25" s="9"/>
      <c r="T25" s="9"/>
      <c r="U25" s="9"/>
      <c r="V25" s="9"/>
      <c r="W25" s="9"/>
    </row>
    <row r="26" spans="1:23" x14ac:dyDescent="0.25">
      <c r="A26" s="5"/>
      <c r="B26" s="2"/>
      <c r="C26" s="3"/>
      <c r="D26" s="3"/>
      <c r="E26" s="4"/>
      <c r="F26" s="3"/>
      <c r="G26" s="5"/>
      <c r="H26" s="1"/>
      <c r="I26" s="5"/>
      <c r="J26" s="5"/>
      <c r="K26" s="5"/>
      <c r="L26" s="5"/>
      <c r="M26" s="5"/>
      <c r="N26" s="13"/>
      <c r="O26" s="8"/>
      <c r="P26" s="13"/>
      <c r="Q26" s="13"/>
      <c r="R26" s="9"/>
      <c r="S26" s="9"/>
      <c r="T26" s="9"/>
      <c r="U26" s="9"/>
      <c r="V26" s="9"/>
      <c r="W26" s="9"/>
    </row>
    <row r="27" spans="1:23" x14ac:dyDescent="0.25">
      <c r="A27" s="1"/>
      <c r="B27" s="2"/>
      <c r="C27" s="3"/>
      <c r="D27" s="3"/>
      <c r="E27" s="4"/>
      <c r="F27" s="3"/>
      <c r="G27" s="1"/>
      <c r="H27" s="1"/>
      <c r="I27" s="2"/>
      <c r="J27" s="3"/>
      <c r="K27" s="3"/>
      <c r="L27" s="4"/>
      <c r="M27" s="3"/>
      <c r="N27" s="14"/>
      <c r="O27" s="8"/>
      <c r="P27" s="14"/>
      <c r="Q27" s="14"/>
      <c r="R27" s="9"/>
      <c r="S27" s="9"/>
      <c r="T27" s="9"/>
      <c r="U27" s="9"/>
      <c r="V27" s="9"/>
      <c r="W27" s="9"/>
    </row>
    <row r="28" spans="1:23" x14ac:dyDescent="0.25">
      <c r="A28" s="5"/>
      <c r="B28" s="2"/>
      <c r="C28" s="3"/>
      <c r="D28" s="3"/>
      <c r="E28" s="4"/>
      <c r="F28" s="3"/>
      <c r="G28" s="5"/>
      <c r="H28" s="1"/>
      <c r="I28" s="2"/>
      <c r="J28" s="3"/>
      <c r="K28" s="3"/>
      <c r="L28" s="4"/>
      <c r="M28" s="3"/>
      <c r="N28" s="13"/>
      <c r="O28" s="8"/>
      <c r="P28" s="13"/>
      <c r="Q28" s="13"/>
      <c r="R28" s="9"/>
      <c r="S28" s="9"/>
      <c r="T28" s="9"/>
      <c r="U28" s="9"/>
      <c r="V28" s="9"/>
      <c r="W28" s="9"/>
    </row>
    <row r="29" spans="1:23" x14ac:dyDescent="0.25">
      <c r="A29" s="1"/>
      <c r="B29" s="2"/>
      <c r="C29" s="3"/>
      <c r="D29" s="3"/>
      <c r="E29" s="4"/>
      <c r="F29" s="3"/>
      <c r="G29" s="1"/>
      <c r="H29" s="1"/>
      <c r="I29" s="2"/>
      <c r="J29" s="3"/>
      <c r="K29" s="3"/>
      <c r="L29" s="4"/>
      <c r="M29" s="3"/>
      <c r="N29" s="14"/>
      <c r="O29" s="8"/>
      <c r="P29" s="14"/>
      <c r="Q29" s="14"/>
      <c r="R29" s="9"/>
      <c r="S29" s="9"/>
      <c r="T29" s="9"/>
      <c r="U29" s="9"/>
      <c r="V29" s="9"/>
      <c r="W29" s="9"/>
    </row>
    <row r="30" spans="1:23" x14ac:dyDescent="0.25">
      <c r="A30" s="1"/>
      <c r="B30" s="2"/>
      <c r="C30" s="3"/>
      <c r="D30" s="3"/>
      <c r="E30" s="4"/>
      <c r="F30" s="3"/>
      <c r="G30" s="1"/>
      <c r="H30" s="1"/>
      <c r="I30" s="2"/>
      <c r="J30" s="3"/>
      <c r="K30" s="3"/>
      <c r="L30" s="4"/>
      <c r="M30" s="3"/>
      <c r="N30" s="14"/>
      <c r="O30" s="8"/>
      <c r="P30" s="14"/>
      <c r="Q30" s="14"/>
      <c r="R30" s="9"/>
      <c r="S30" s="9"/>
      <c r="T30" s="9"/>
      <c r="U30" s="9"/>
      <c r="V30" s="9"/>
      <c r="W30" s="9"/>
    </row>
    <row r="31" spans="1:23" x14ac:dyDescent="0.25">
      <c r="A31" s="5"/>
      <c r="B31" s="2"/>
      <c r="C31" s="3"/>
      <c r="D31" s="3"/>
      <c r="E31" s="4"/>
      <c r="F31" s="3"/>
      <c r="G31" s="5"/>
      <c r="H31" s="1"/>
      <c r="I31" s="1"/>
      <c r="J31" s="6"/>
      <c r="K31" s="1"/>
      <c r="L31" s="1"/>
      <c r="M31" s="1"/>
      <c r="N31" s="13"/>
      <c r="O31" s="8"/>
      <c r="P31" s="13"/>
      <c r="Q31" s="13"/>
      <c r="R31" s="9"/>
      <c r="S31" s="9"/>
      <c r="T31" s="9"/>
      <c r="U31" s="9"/>
      <c r="V31" s="9"/>
      <c r="W31" s="9"/>
    </row>
    <row r="32" spans="1:23" x14ac:dyDescent="0.25">
      <c r="A32" s="1"/>
      <c r="B32" s="2"/>
      <c r="C32" s="3"/>
      <c r="D32" s="3"/>
      <c r="E32" s="4"/>
      <c r="F32" s="3"/>
      <c r="G32" s="1"/>
      <c r="H32" s="1"/>
      <c r="I32" s="2"/>
      <c r="J32" s="3"/>
      <c r="K32" s="3"/>
      <c r="L32" s="4"/>
      <c r="M32" s="3"/>
      <c r="N32" s="14"/>
      <c r="O32" s="8"/>
      <c r="P32" s="14"/>
      <c r="Q32" s="14"/>
      <c r="R32" s="9"/>
      <c r="S32" s="9"/>
      <c r="T32" s="9"/>
      <c r="U32" s="9"/>
      <c r="V32" s="9"/>
      <c r="W32" s="9"/>
    </row>
    <row r="33" spans="1:23" x14ac:dyDescent="0.25">
      <c r="A33" s="5"/>
      <c r="B33" s="2"/>
      <c r="C33" s="3"/>
      <c r="D33" s="3"/>
      <c r="E33" s="4"/>
      <c r="F33" s="3"/>
      <c r="G33" s="5"/>
      <c r="H33" s="1"/>
      <c r="I33" s="2"/>
      <c r="J33" s="3"/>
      <c r="K33" s="3"/>
      <c r="L33" s="4"/>
      <c r="M33" s="3"/>
      <c r="N33" s="13"/>
      <c r="O33" s="8"/>
      <c r="P33" s="13"/>
      <c r="Q33" s="13"/>
      <c r="R33" s="9"/>
      <c r="S33" s="9"/>
      <c r="T33" s="9"/>
      <c r="U33" s="9"/>
      <c r="V33" s="9"/>
      <c r="W33" s="9"/>
    </row>
    <row r="34" spans="1:23" x14ac:dyDescent="0.25">
      <c r="A34" s="1"/>
      <c r="B34" s="2"/>
      <c r="C34" s="3"/>
      <c r="D34" s="3"/>
      <c r="E34" s="4"/>
      <c r="F34" s="3"/>
      <c r="G34" s="1"/>
      <c r="H34" s="1"/>
      <c r="I34" s="5"/>
      <c r="J34" s="7"/>
      <c r="K34" s="5"/>
      <c r="L34" s="5"/>
      <c r="M34" s="5"/>
      <c r="N34" s="14"/>
      <c r="O34" s="8"/>
      <c r="P34" s="14"/>
      <c r="Q34" s="14"/>
      <c r="R34" s="9"/>
      <c r="S34" s="9"/>
      <c r="T34" s="9"/>
      <c r="U34" s="9"/>
      <c r="V34" s="9"/>
      <c r="W34" s="9"/>
    </row>
    <row r="35" spans="1:23" x14ac:dyDescent="0.25">
      <c r="A35" s="5"/>
      <c r="B35" s="2"/>
      <c r="C35" s="3"/>
      <c r="D35" s="3"/>
      <c r="E35" s="4"/>
      <c r="F35" s="3"/>
      <c r="G35" s="5"/>
      <c r="H35" s="1"/>
      <c r="I35" s="1"/>
      <c r="J35" s="6"/>
      <c r="K35" s="1"/>
      <c r="L35" s="1"/>
      <c r="M35" s="1"/>
      <c r="N35" s="13"/>
      <c r="O35" s="8"/>
      <c r="P35" s="13"/>
      <c r="Q35" s="13"/>
      <c r="R35" s="9"/>
      <c r="S35" s="9"/>
      <c r="T35" s="9"/>
      <c r="U35" s="9"/>
      <c r="V35" s="9"/>
      <c r="W35" s="9"/>
    </row>
    <row r="36" spans="1:23" x14ac:dyDescent="0.25">
      <c r="A36" s="1"/>
      <c r="B36" s="2"/>
      <c r="C36" s="3"/>
      <c r="D36" s="3"/>
      <c r="E36" s="4"/>
      <c r="F36" s="3"/>
      <c r="G36" s="1"/>
      <c r="H36" s="1"/>
      <c r="I36" s="2"/>
      <c r="J36" s="3"/>
      <c r="K36" s="3"/>
      <c r="L36" s="4"/>
      <c r="M36" s="3"/>
      <c r="N36" s="14"/>
      <c r="O36" s="8"/>
      <c r="P36" s="14"/>
      <c r="Q36" s="14"/>
      <c r="R36" s="9"/>
      <c r="S36" s="9"/>
      <c r="T36" s="9"/>
      <c r="U36" s="9"/>
      <c r="V36" s="9"/>
      <c r="W36" s="9"/>
    </row>
    <row r="37" spans="1:23" x14ac:dyDescent="0.25">
      <c r="A37" s="5"/>
      <c r="B37" s="2"/>
      <c r="C37" s="3"/>
      <c r="D37" s="3"/>
      <c r="E37" s="4"/>
      <c r="F37" s="3"/>
      <c r="G37" s="5"/>
      <c r="H37" s="1"/>
      <c r="I37" s="2"/>
      <c r="J37" s="3"/>
      <c r="K37" s="3"/>
      <c r="L37" s="4"/>
      <c r="M37" s="3"/>
      <c r="N37" s="13"/>
      <c r="O37" s="8"/>
      <c r="P37" s="13"/>
      <c r="Q37" s="13"/>
      <c r="R37" s="9"/>
      <c r="S37" s="9"/>
      <c r="T37" s="9"/>
      <c r="U37" s="9"/>
      <c r="V37" s="9"/>
      <c r="W37" s="9"/>
    </row>
    <row r="38" spans="1:23" x14ac:dyDescent="0.25">
      <c r="A38" s="1"/>
      <c r="B38" s="2"/>
      <c r="C38" s="3"/>
      <c r="D38" s="3"/>
      <c r="E38" s="4"/>
      <c r="F38" s="3"/>
      <c r="G38" s="1"/>
      <c r="H38" s="1"/>
      <c r="I38" s="2"/>
      <c r="J38" s="3"/>
      <c r="K38" s="3"/>
      <c r="L38" s="4"/>
      <c r="M38" s="3"/>
      <c r="N38" s="1"/>
      <c r="O38" s="8"/>
      <c r="P38" s="1"/>
      <c r="Q38" s="1"/>
      <c r="R38" s="9"/>
      <c r="S38" s="9"/>
      <c r="T38" s="9"/>
      <c r="U38" s="9"/>
      <c r="V38" s="9"/>
      <c r="W38" s="9"/>
    </row>
    <row r="39" spans="1:23" x14ac:dyDescent="0.25">
      <c r="A39" s="1"/>
      <c r="B39" s="2"/>
      <c r="C39" s="3"/>
      <c r="D39" s="3"/>
      <c r="E39" s="4"/>
      <c r="F39" s="3"/>
      <c r="G39" s="5"/>
      <c r="H39" s="1"/>
      <c r="I39" s="2"/>
      <c r="J39" s="3"/>
      <c r="K39" s="3"/>
      <c r="L39" s="4"/>
      <c r="M39" s="3"/>
      <c r="N39" s="1"/>
      <c r="O39" s="8"/>
      <c r="P39" s="1"/>
      <c r="Q39" s="1"/>
      <c r="R39" s="9"/>
      <c r="S39" s="9"/>
      <c r="T39" s="9"/>
      <c r="U39" s="9"/>
      <c r="V39" s="9"/>
      <c r="W39" s="9"/>
    </row>
    <row r="40" spans="1:23" x14ac:dyDescent="0.25">
      <c r="A40" s="1"/>
      <c r="B40" s="2"/>
      <c r="C40" s="3"/>
      <c r="D40" s="3"/>
      <c r="E40" s="4"/>
      <c r="F40" s="3"/>
      <c r="G40" s="1"/>
      <c r="H40" s="1"/>
      <c r="I40" s="1"/>
      <c r="J40" s="6"/>
      <c r="K40" s="1"/>
      <c r="L40" s="1"/>
      <c r="M40" s="1"/>
      <c r="N40" s="1"/>
      <c r="O40" s="8"/>
      <c r="P40" s="1"/>
      <c r="Q40" s="1"/>
      <c r="R40" s="9"/>
      <c r="S40" s="9"/>
      <c r="T40" s="9"/>
      <c r="U40" s="9"/>
      <c r="V40" s="9"/>
      <c r="W40" s="9"/>
    </row>
    <row r="41" spans="1:23" x14ac:dyDescent="0.25">
      <c r="A41" s="1"/>
      <c r="B41" s="2"/>
      <c r="C41" s="3"/>
      <c r="D41" s="3"/>
      <c r="E41" s="4"/>
      <c r="F41" s="3"/>
      <c r="G41" s="1"/>
      <c r="H41" s="1"/>
      <c r="I41" s="2"/>
      <c r="J41" s="3"/>
      <c r="K41" s="3"/>
      <c r="L41" s="4"/>
      <c r="M41" s="3"/>
      <c r="N41" s="1"/>
      <c r="O41" s="8"/>
      <c r="P41" s="1"/>
      <c r="Q41" s="1"/>
      <c r="R41" s="9"/>
      <c r="S41" s="9"/>
      <c r="T41" s="9"/>
      <c r="U41" s="9"/>
      <c r="V41" s="9"/>
      <c r="W41" s="9"/>
    </row>
    <row r="42" spans="1:23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spans="1:23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  <row r="44" spans="1:23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23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spans="1:23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spans="1:23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23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23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spans="1:23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spans="1:23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spans="1:23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spans="1:23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23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23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</row>
    <row r="56" spans="1:23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</row>
    <row r="57" spans="1:23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spans="1:23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spans="1:23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spans="1:23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spans="1:23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23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spans="1:23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spans="1:23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1:23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1:23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1:23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1:23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1:23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1:23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1:23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1:23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1:23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1:23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1:23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1:23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1:23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1:23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1:23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1:23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1:23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1:23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:23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1:23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1:23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1:23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1:23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1:23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1:23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1:23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1:23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1:23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1:23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1:23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1:23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1:23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1:23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1:23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1:23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1:23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1:23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1:23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1:23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1:23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:23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1:23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1:23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1:23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1:23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:23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1:23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1:23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1:23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1:23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1:23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1:23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1:23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1:23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1:23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1:23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1:23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1:23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1:23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1:23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1:23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1:23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1:23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1:23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1:23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1:23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1:23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:23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1:23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1:23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1:23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1:23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1:23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1:23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1:23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1:23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1:23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1:23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1:23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1:23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1:23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1:23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1:23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1:23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1:23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1:23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1:23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1:23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1:23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1:23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1:23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1:23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1:23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1:23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1:23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1:23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1:23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1:23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1:23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1:23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1:23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1:23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1:23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1:23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1:23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1:23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1:23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1:23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1:23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1:23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1:23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1:23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1:23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1:23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1:23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1:23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1:23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1:23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23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23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23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23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23" x14ac:dyDescent="0.2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x14ac:dyDescent="0.2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x14ac:dyDescent="0.2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x14ac:dyDescent="0.2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x14ac:dyDescent="0.2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x14ac:dyDescent="0.2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x14ac:dyDescent="0.2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x14ac:dyDescent="0.2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x14ac:dyDescent="0.2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x14ac:dyDescent="0.2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x14ac:dyDescent="0.2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x14ac:dyDescent="0.2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x14ac:dyDescent="0.2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x14ac:dyDescent="0.2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x14ac:dyDescent="0.2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x14ac:dyDescent="0.2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x14ac:dyDescent="0.2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x14ac:dyDescent="0.2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x14ac:dyDescent="0.2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x14ac:dyDescent="0.2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x14ac:dyDescent="0.2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x14ac:dyDescent="0.2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x14ac:dyDescent="0.2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x14ac:dyDescent="0.2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x14ac:dyDescent="0.2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x14ac:dyDescent="0.2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x14ac:dyDescent="0.2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x14ac:dyDescent="0.2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x14ac:dyDescent="0.2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x14ac:dyDescent="0.2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x14ac:dyDescent="0.2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x14ac:dyDescent="0.2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x14ac:dyDescent="0.2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x14ac:dyDescent="0.2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x14ac:dyDescent="0.2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x14ac:dyDescent="0.2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x14ac:dyDescent="0.2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x14ac:dyDescent="0.2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x14ac:dyDescent="0.2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x14ac:dyDescent="0.2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x14ac:dyDescent="0.2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x14ac:dyDescent="0.2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x14ac:dyDescent="0.2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x14ac:dyDescent="0.2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x14ac:dyDescent="0.2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x14ac:dyDescent="0.2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x14ac:dyDescent="0.2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x14ac:dyDescent="0.2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x14ac:dyDescent="0.2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x14ac:dyDescent="0.2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x14ac:dyDescent="0.2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x14ac:dyDescent="0.2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x14ac:dyDescent="0.2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x14ac:dyDescent="0.2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x14ac:dyDescent="0.2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x14ac:dyDescent="0.2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x14ac:dyDescent="0.2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x14ac:dyDescent="0.2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x14ac:dyDescent="0.2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x14ac:dyDescent="0.2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x14ac:dyDescent="0.2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x14ac:dyDescent="0.2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x14ac:dyDescent="0.2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x14ac:dyDescent="0.2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x14ac:dyDescent="0.2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x14ac:dyDescent="0.2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x14ac:dyDescent="0.2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x14ac:dyDescent="0.2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x14ac:dyDescent="0.2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x14ac:dyDescent="0.2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x14ac:dyDescent="0.2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x14ac:dyDescent="0.2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x14ac:dyDescent="0.2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x14ac:dyDescent="0.2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x14ac:dyDescent="0.2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x14ac:dyDescent="0.2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x14ac:dyDescent="0.2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x14ac:dyDescent="0.2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x14ac:dyDescent="0.2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x14ac:dyDescent="0.2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x14ac:dyDescent="0.2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x14ac:dyDescent="0.2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x14ac:dyDescent="0.2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x14ac:dyDescent="0.2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x14ac:dyDescent="0.2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x14ac:dyDescent="0.2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x14ac:dyDescent="0.2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x14ac:dyDescent="0.2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x14ac:dyDescent="0.2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x14ac:dyDescent="0.2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x14ac:dyDescent="0.2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x14ac:dyDescent="0.2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x14ac:dyDescent="0.2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x14ac:dyDescent="0.2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x14ac:dyDescent="0.2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x14ac:dyDescent="0.2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x14ac:dyDescent="0.2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x14ac:dyDescent="0.2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x14ac:dyDescent="0.2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x14ac:dyDescent="0.2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x14ac:dyDescent="0.2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x14ac:dyDescent="0.2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x14ac:dyDescent="0.2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x14ac:dyDescent="0.2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x14ac:dyDescent="0.2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x14ac:dyDescent="0.2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x14ac:dyDescent="0.2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x14ac:dyDescent="0.2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x14ac:dyDescent="0.2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x14ac:dyDescent="0.2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x14ac:dyDescent="0.2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x14ac:dyDescent="0.2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x14ac:dyDescent="0.2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x14ac:dyDescent="0.2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x14ac:dyDescent="0.2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x14ac:dyDescent="0.2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x14ac:dyDescent="0.2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x14ac:dyDescent="0.2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x14ac:dyDescent="0.2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x14ac:dyDescent="0.2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x14ac:dyDescent="0.2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x14ac:dyDescent="0.2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x14ac:dyDescent="0.2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x14ac:dyDescent="0.2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x14ac:dyDescent="0.2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x14ac:dyDescent="0.2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x14ac:dyDescent="0.2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x14ac:dyDescent="0.2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x14ac:dyDescent="0.2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x14ac:dyDescent="0.2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x14ac:dyDescent="0.2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x14ac:dyDescent="0.2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x14ac:dyDescent="0.2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x14ac:dyDescent="0.2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x14ac:dyDescent="0.2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x14ac:dyDescent="0.2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x14ac:dyDescent="0.2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x14ac:dyDescent="0.2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x14ac:dyDescent="0.2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x14ac:dyDescent="0.2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x14ac:dyDescent="0.2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x14ac:dyDescent="0.2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x14ac:dyDescent="0.2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x14ac:dyDescent="0.2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x14ac:dyDescent="0.2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x14ac:dyDescent="0.2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x14ac:dyDescent="0.2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x14ac:dyDescent="0.2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x14ac:dyDescent="0.2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x14ac:dyDescent="0.2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x14ac:dyDescent="0.2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x14ac:dyDescent="0.2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x14ac:dyDescent="0.2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x14ac:dyDescent="0.2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x14ac:dyDescent="0.2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x14ac:dyDescent="0.2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x14ac:dyDescent="0.2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x14ac:dyDescent="0.2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x14ac:dyDescent="0.2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x14ac:dyDescent="0.2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x14ac:dyDescent="0.2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x14ac:dyDescent="0.2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x14ac:dyDescent="0.2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x14ac:dyDescent="0.2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x14ac:dyDescent="0.2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x14ac:dyDescent="0.2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x14ac:dyDescent="0.2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x14ac:dyDescent="0.2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x14ac:dyDescent="0.2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x14ac:dyDescent="0.2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x14ac:dyDescent="0.2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x14ac:dyDescent="0.2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x14ac:dyDescent="0.2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x14ac:dyDescent="0.2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x14ac:dyDescent="0.2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x14ac:dyDescent="0.2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x14ac:dyDescent="0.2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x14ac:dyDescent="0.2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x14ac:dyDescent="0.2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x14ac:dyDescent="0.2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x14ac:dyDescent="0.2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x14ac:dyDescent="0.2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x14ac:dyDescent="0.2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x14ac:dyDescent="0.2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x14ac:dyDescent="0.2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x14ac:dyDescent="0.2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x14ac:dyDescent="0.2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x14ac:dyDescent="0.2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x14ac:dyDescent="0.2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x14ac:dyDescent="0.2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x14ac:dyDescent="0.2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x14ac:dyDescent="0.2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x14ac:dyDescent="0.2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x14ac:dyDescent="0.2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x14ac:dyDescent="0.2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x14ac:dyDescent="0.2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x14ac:dyDescent="0.2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x14ac:dyDescent="0.2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x14ac:dyDescent="0.2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x14ac:dyDescent="0.2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x14ac:dyDescent="0.2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x14ac:dyDescent="0.2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x14ac:dyDescent="0.2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x14ac:dyDescent="0.2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x14ac:dyDescent="0.2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x14ac:dyDescent="0.2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x14ac:dyDescent="0.2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x14ac:dyDescent="0.2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x14ac:dyDescent="0.2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x14ac:dyDescent="0.2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x14ac:dyDescent="0.2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x14ac:dyDescent="0.2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x14ac:dyDescent="0.2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x14ac:dyDescent="0.2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x14ac:dyDescent="0.2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x14ac:dyDescent="0.2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x14ac:dyDescent="0.2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x14ac:dyDescent="0.2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x14ac:dyDescent="0.2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x14ac:dyDescent="0.2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x14ac:dyDescent="0.2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x14ac:dyDescent="0.2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x14ac:dyDescent="0.2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x14ac:dyDescent="0.2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x14ac:dyDescent="0.2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x14ac:dyDescent="0.2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x14ac:dyDescent="0.2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x14ac:dyDescent="0.2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x14ac:dyDescent="0.2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x14ac:dyDescent="0.2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x14ac:dyDescent="0.2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x14ac:dyDescent="0.2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x14ac:dyDescent="0.2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x14ac:dyDescent="0.2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x14ac:dyDescent="0.2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x14ac:dyDescent="0.2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x14ac:dyDescent="0.2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x14ac:dyDescent="0.2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x14ac:dyDescent="0.2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x14ac:dyDescent="0.2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x14ac:dyDescent="0.2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x14ac:dyDescent="0.2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x14ac:dyDescent="0.2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x14ac:dyDescent="0.2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x14ac:dyDescent="0.2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x14ac:dyDescent="0.2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x14ac:dyDescent="0.2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x14ac:dyDescent="0.2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x14ac:dyDescent="0.2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x14ac:dyDescent="0.2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x14ac:dyDescent="0.2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x14ac:dyDescent="0.2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x14ac:dyDescent="0.2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x14ac:dyDescent="0.2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x14ac:dyDescent="0.2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x14ac:dyDescent="0.2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x14ac:dyDescent="0.2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x14ac:dyDescent="0.2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x14ac:dyDescent="0.2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x14ac:dyDescent="0.2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x14ac:dyDescent="0.2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x14ac:dyDescent="0.2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x14ac:dyDescent="0.2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x14ac:dyDescent="0.2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x14ac:dyDescent="0.2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x14ac:dyDescent="0.2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x14ac:dyDescent="0.2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x14ac:dyDescent="0.2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x14ac:dyDescent="0.2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x14ac:dyDescent="0.2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x14ac:dyDescent="0.2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x14ac:dyDescent="0.2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x14ac:dyDescent="0.2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x14ac:dyDescent="0.2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x14ac:dyDescent="0.2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x14ac:dyDescent="0.2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x14ac:dyDescent="0.2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x14ac:dyDescent="0.2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x14ac:dyDescent="0.2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x14ac:dyDescent="0.2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x14ac:dyDescent="0.2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x14ac:dyDescent="0.2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x14ac:dyDescent="0.2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x14ac:dyDescent="0.2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x14ac:dyDescent="0.2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x14ac:dyDescent="0.2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x14ac:dyDescent="0.2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x14ac:dyDescent="0.2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x14ac:dyDescent="0.2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x14ac:dyDescent="0.2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x14ac:dyDescent="0.2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x14ac:dyDescent="0.2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x14ac:dyDescent="0.2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x14ac:dyDescent="0.2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x14ac:dyDescent="0.2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x14ac:dyDescent="0.2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x14ac:dyDescent="0.2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x14ac:dyDescent="0.2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x14ac:dyDescent="0.2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x14ac:dyDescent="0.2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x14ac:dyDescent="0.2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x14ac:dyDescent="0.2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x14ac:dyDescent="0.2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x14ac:dyDescent="0.2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x14ac:dyDescent="0.2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x14ac:dyDescent="0.2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x14ac:dyDescent="0.2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x14ac:dyDescent="0.2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x14ac:dyDescent="0.2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x14ac:dyDescent="0.2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x14ac:dyDescent="0.2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x14ac:dyDescent="0.2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x14ac:dyDescent="0.2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x14ac:dyDescent="0.2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x14ac:dyDescent="0.2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x14ac:dyDescent="0.2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x14ac:dyDescent="0.2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x14ac:dyDescent="0.2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x14ac:dyDescent="0.2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x14ac:dyDescent="0.2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x14ac:dyDescent="0.2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x14ac:dyDescent="0.2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x14ac:dyDescent="0.2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x14ac:dyDescent="0.2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x14ac:dyDescent="0.2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x14ac:dyDescent="0.2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x14ac:dyDescent="0.2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x14ac:dyDescent="0.2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x14ac:dyDescent="0.2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x14ac:dyDescent="0.2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x14ac:dyDescent="0.2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x14ac:dyDescent="0.2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x14ac:dyDescent="0.2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x14ac:dyDescent="0.2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x14ac:dyDescent="0.2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x14ac:dyDescent="0.2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x14ac:dyDescent="0.2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x14ac:dyDescent="0.2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x14ac:dyDescent="0.2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x14ac:dyDescent="0.2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x14ac:dyDescent="0.2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x14ac:dyDescent="0.2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x14ac:dyDescent="0.2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x14ac:dyDescent="0.2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x14ac:dyDescent="0.2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  <row r="553" spans="1:23" x14ac:dyDescent="0.2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</row>
    <row r="554" spans="1:23" x14ac:dyDescent="0.2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</row>
    <row r="555" spans="1:23" x14ac:dyDescent="0.2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</row>
    <row r="556" spans="1:23" x14ac:dyDescent="0.2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</row>
    <row r="557" spans="1:23" x14ac:dyDescent="0.2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</row>
    <row r="558" spans="1:23" x14ac:dyDescent="0.2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</row>
    <row r="559" spans="1:23" x14ac:dyDescent="0.2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</row>
    <row r="560" spans="1:23" x14ac:dyDescent="0.2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</row>
    <row r="561" spans="1:23" x14ac:dyDescent="0.2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</row>
    <row r="562" spans="1:23" x14ac:dyDescent="0.2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</row>
    <row r="563" spans="1:23" x14ac:dyDescent="0.2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</row>
    <row r="564" spans="1:23" x14ac:dyDescent="0.2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</row>
    <row r="565" spans="1:23" x14ac:dyDescent="0.2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</row>
    <row r="566" spans="1:23" x14ac:dyDescent="0.2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</row>
    <row r="567" spans="1:23" x14ac:dyDescent="0.2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</row>
    <row r="568" spans="1:23" x14ac:dyDescent="0.2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</row>
    <row r="569" spans="1:23" x14ac:dyDescent="0.2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</row>
    <row r="570" spans="1:23" x14ac:dyDescent="0.2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</row>
    <row r="571" spans="1:23" x14ac:dyDescent="0.2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</row>
    <row r="572" spans="1:23" x14ac:dyDescent="0.2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</row>
    <row r="573" spans="1:23" x14ac:dyDescent="0.2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</row>
    <row r="574" spans="1:23" x14ac:dyDescent="0.2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</row>
    <row r="575" spans="1:23" x14ac:dyDescent="0.2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</row>
    <row r="576" spans="1:23" x14ac:dyDescent="0.2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</row>
    <row r="577" spans="1:23" x14ac:dyDescent="0.2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</row>
    <row r="578" spans="1:23" x14ac:dyDescent="0.2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</row>
    <row r="579" spans="1:23" x14ac:dyDescent="0.2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</row>
    <row r="580" spans="1:23" x14ac:dyDescent="0.2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</row>
    <row r="581" spans="1:23" x14ac:dyDescent="0.2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</row>
    <row r="582" spans="1:23" x14ac:dyDescent="0.2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</row>
    <row r="583" spans="1:23" x14ac:dyDescent="0.2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</row>
    <row r="584" spans="1:23" x14ac:dyDescent="0.2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</row>
    <row r="585" spans="1:23" x14ac:dyDescent="0.2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</row>
    <row r="586" spans="1:23" x14ac:dyDescent="0.2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</row>
    <row r="587" spans="1:23" x14ac:dyDescent="0.2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</row>
    <row r="588" spans="1:23" x14ac:dyDescent="0.2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</row>
    <row r="589" spans="1:23" x14ac:dyDescent="0.2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</row>
    <row r="590" spans="1:23" x14ac:dyDescent="0.2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</row>
    <row r="591" spans="1:23" x14ac:dyDescent="0.2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</row>
    <row r="592" spans="1:23" x14ac:dyDescent="0.2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</row>
    <row r="593" spans="1:23" x14ac:dyDescent="0.2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</row>
    <row r="594" spans="1:23" x14ac:dyDescent="0.2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</row>
    <row r="595" spans="1:23" x14ac:dyDescent="0.2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</row>
    <row r="596" spans="1:23" x14ac:dyDescent="0.2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</row>
    <row r="597" spans="1:23" x14ac:dyDescent="0.2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</row>
    <row r="598" spans="1:23" x14ac:dyDescent="0.2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</row>
    <row r="599" spans="1:23" x14ac:dyDescent="0.2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</row>
    <row r="600" spans="1:23" x14ac:dyDescent="0.2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</row>
    <row r="601" spans="1:23" x14ac:dyDescent="0.2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</row>
    <row r="602" spans="1:23" x14ac:dyDescent="0.2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</row>
    <row r="603" spans="1:23" x14ac:dyDescent="0.2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</row>
    <row r="604" spans="1:23" x14ac:dyDescent="0.2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</row>
    <row r="605" spans="1:23" x14ac:dyDescent="0.2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</row>
    <row r="606" spans="1:23" x14ac:dyDescent="0.2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</row>
    <row r="607" spans="1:23" x14ac:dyDescent="0.2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</row>
    <row r="608" spans="1:23" x14ac:dyDescent="0.2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</row>
    <row r="609" spans="1:23" x14ac:dyDescent="0.2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</row>
    <row r="610" spans="1:23" x14ac:dyDescent="0.2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</row>
    <row r="611" spans="1:23" x14ac:dyDescent="0.2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</row>
    <row r="612" spans="1:23" x14ac:dyDescent="0.2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</row>
    <row r="613" spans="1:23" x14ac:dyDescent="0.2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</row>
    <row r="614" spans="1:23" x14ac:dyDescent="0.2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</row>
    <row r="615" spans="1:23" x14ac:dyDescent="0.2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</row>
    <row r="616" spans="1:23" x14ac:dyDescent="0.2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</row>
    <row r="617" spans="1:23" x14ac:dyDescent="0.2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</row>
    <row r="618" spans="1:23" x14ac:dyDescent="0.2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</row>
    <row r="619" spans="1:23" x14ac:dyDescent="0.2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</row>
    <row r="620" spans="1:23" x14ac:dyDescent="0.2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</row>
    <row r="621" spans="1:23" x14ac:dyDescent="0.2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</row>
    <row r="622" spans="1:23" x14ac:dyDescent="0.2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</row>
    <row r="623" spans="1:23" x14ac:dyDescent="0.2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</row>
    <row r="624" spans="1:23" x14ac:dyDescent="0.2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</row>
    <row r="625" spans="1:23" x14ac:dyDescent="0.2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</row>
    <row r="626" spans="1:23" x14ac:dyDescent="0.2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</row>
    <row r="627" spans="1:23" x14ac:dyDescent="0.2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</row>
    <row r="628" spans="1:23" x14ac:dyDescent="0.2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</row>
    <row r="629" spans="1:23" x14ac:dyDescent="0.2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</row>
    <row r="630" spans="1:23" x14ac:dyDescent="0.2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</row>
    <row r="631" spans="1:23" x14ac:dyDescent="0.2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</row>
    <row r="632" spans="1:23" x14ac:dyDescent="0.2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</row>
    <row r="633" spans="1:23" x14ac:dyDescent="0.2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</row>
    <row r="634" spans="1:23" x14ac:dyDescent="0.2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</row>
    <row r="635" spans="1:23" x14ac:dyDescent="0.2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</row>
    <row r="636" spans="1:23" x14ac:dyDescent="0.2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</row>
    <row r="637" spans="1:23" x14ac:dyDescent="0.2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</row>
    <row r="638" spans="1:23" x14ac:dyDescent="0.2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</row>
    <row r="639" spans="1:23" x14ac:dyDescent="0.2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</row>
    <row r="640" spans="1:23" x14ac:dyDescent="0.2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</row>
    <row r="641" spans="1:23" x14ac:dyDescent="0.2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</row>
    <row r="642" spans="1:23" x14ac:dyDescent="0.2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</row>
    <row r="643" spans="1:23" x14ac:dyDescent="0.2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</row>
    <row r="644" spans="1:23" x14ac:dyDescent="0.2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</row>
    <row r="645" spans="1:23" x14ac:dyDescent="0.2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</row>
    <row r="646" spans="1:23" x14ac:dyDescent="0.2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</row>
    <row r="647" spans="1:23" x14ac:dyDescent="0.2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</row>
    <row r="648" spans="1:23" x14ac:dyDescent="0.2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</row>
    <row r="649" spans="1:23" x14ac:dyDescent="0.2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</row>
    <row r="650" spans="1:23" x14ac:dyDescent="0.2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</row>
    <row r="651" spans="1:23" x14ac:dyDescent="0.2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</row>
    <row r="652" spans="1:23" x14ac:dyDescent="0.2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</row>
    <row r="653" spans="1:23" x14ac:dyDescent="0.2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</row>
    <row r="654" spans="1:23" x14ac:dyDescent="0.2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</row>
    <row r="655" spans="1:23" x14ac:dyDescent="0.2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</row>
    <row r="656" spans="1:23" x14ac:dyDescent="0.2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</row>
    <row r="657" spans="1:23" x14ac:dyDescent="0.2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</row>
    <row r="658" spans="1:23" x14ac:dyDescent="0.2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</row>
    <row r="659" spans="1:23" x14ac:dyDescent="0.2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</row>
    <row r="660" spans="1:23" x14ac:dyDescent="0.2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</row>
    <row r="661" spans="1:23" x14ac:dyDescent="0.2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</row>
    <row r="662" spans="1:23" x14ac:dyDescent="0.2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</row>
    <row r="663" spans="1:23" x14ac:dyDescent="0.2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</row>
    <row r="664" spans="1:23" x14ac:dyDescent="0.2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</row>
    <row r="665" spans="1:23" x14ac:dyDescent="0.2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</row>
    <row r="666" spans="1:23" x14ac:dyDescent="0.2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</row>
    <row r="667" spans="1:23" x14ac:dyDescent="0.2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</row>
    <row r="668" spans="1:23" x14ac:dyDescent="0.2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</row>
    <row r="669" spans="1:23" x14ac:dyDescent="0.2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</row>
    <row r="670" spans="1:23" x14ac:dyDescent="0.2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</row>
    <row r="671" spans="1:23" x14ac:dyDescent="0.2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</row>
    <row r="672" spans="1:23" x14ac:dyDescent="0.2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</row>
    <row r="673" spans="1:23" x14ac:dyDescent="0.2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</row>
    <row r="674" spans="1:23" x14ac:dyDescent="0.2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</row>
    <row r="675" spans="1:23" x14ac:dyDescent="0.2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</row>
    <row r="676" spans="1:23" x14ac:dyDescent="0.2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</row>
    <row r="677" spans="1:23" x14ac:dyDescent="0.2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</row>
    <row r="678" spans="1:23" x14ac:dyDescent="0.2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</row>
    <row r="679" spans="1:23" x14ac:dyDescent="0.2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</row>
    <row r="680" spans="1:23" x14ac:dyDescent="0.2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</row>
    <row r="681" spans="1:23" x14ac:dyDescent="0.2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</row>
    <row r="682" spans="1:23" x14ac:dyDescent="0.2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</row>
    <row r="683" spans="1:23" x14ac:dyDescent="0.2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</row>
    <row r="684" spans="1:23" x14ac:dyDescent="0.2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</row>
    <row r="685" spans="1:23" x14ac:dyDescent="0.2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</row>
    <row r="686" spans="1:23" x14ac:dyDescent="0.2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</row>
    <row r="687" spans="1:23" x14ac:dyDescent="0.2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</row>
    <row r="688" spans="1:23" x14ac:dyDescent="0.2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</row>
    <row r="689" spans="1:23" x14ac:dyDescent="0.2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</row>
    <row r="690" spans="1:23" x14ac:dyDescent="0.2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</row>
    <row r="691" spans="1:23" x14ac:dyDescent="0.2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</row>
    <row r="692" spans="1:23" x14ac:dyDescent="0.2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</row>
    <row r="693" spans="1:23" x14ac:dyDescent="0.2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</row>
    <row r="694" spans="1:23" x14ac:dyDescent="0.2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</row>
    <row r="695" spans="1:23" x14ac:dyDescent="0.2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</row>
    <row r="696" spans="1:23" x14ac:dyDescent="0.2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</row>
    <row r="697" spans="1:23" x14ac:dyDescent="0.2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</row>
    <row r="698" spans="1:23" x14ac:dyDescent="0.2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</row>
    <row r="699" spans="1:23" x14ac:dyDescent="0.2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</row>
    <row r="700" spans="1:23" x14ac:dyDescent="0.2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</row>
    <row r="701" spans="1:23" x14ac:dyDescent="0.2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</row>
    <row r="702" spans="1:23" x14ac:dyDescent="0.2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</row>
    <row r="703" spans="1:23" x14ac:dyDescent="0.2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</row>
    <row r="704" spans="1:23" x14ac:dyDescent="0.2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</row>
    <row r="705" spans="1:23" x14ac:dyDescent="0.2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</row>
    <row r="706" spans="1:23" x14ac:dyDescent="0.2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</row>
    <row r="707" spans="1:23" x14ac:dyDescent="0.2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</row>
    <row r="708" spans="1:23" x14ac:dyDescent="0.2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</row>
    <row r="709" spans="1:23" x14ac:dyDescent="0.2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</row>
    <row r="710" spans="1:23" x14ac:dyDescent="0.2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</row>
    <row r="711" spans="1:23" x14ac:dyDescent="0.2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</row>
    <row r="712" spans="1:23" x14ac:dyDescent="0.2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</row>
    <row r="713" spans="1:23" x14ac:dyDescent="0.2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</row>
    <row r="714" spans="1:23" x14ac:dyDescent="0.2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</row>
    <row r="715" spans="1:23" x14ac:dyDescent="0.2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</row>
    <row r="716" spans="1:23" x14ac:dyDescent="0.2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</row>
    <row r="717" spans="1:23" x14ac:dyDescent="0.2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</row>
    <row r="718" spans="1:23" x14ac:dyDescent="0.2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</row>
    <row r="719" spans="1:23" x14ac:dyDescent="0.2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</row>
    <row r="720" spans="1:23" x14ac:dyDescent="0.2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</row>
    <row r="721" spans="1:23" x14ac:dyDescent="0.2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</row>
    <row r="722" spans="1:23" x14ac:dyDescent="0.2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</row>
    <row r="723" spans="1:23" x14ac:dyDescent="0.2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</row>
    <row r="724" spans="1:23" x14ac:dyDescent="0.2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</row>
    <row r="725" spans="1:23" x14ac:dyDescent="0.2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</row>
    <row r="726" spans="1:23" x14ac:dyDescent="0.2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</row>
    <row r="727" spans="1:23" x14ac:dyDescent="0.2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</row>
    <row r="728" spans="1:23" x14ac:dyDescent="0.2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</row>
    <row r="729" spans="1:23" x14ac:dyDescent="0.2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</row>
    <row r="730" spans="1:23" x14ac:dyDescent="0.2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</row>
    <row r="731" spans="1:23" x14ac:dyDescent="0.2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</row>
    <row r="732" spans="1:23" x14ac:dyDescent="0.2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</row>
    <row r="733" spans="1:23" x14ac:dyDescent="0.2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</row>
    <row r="734" spans="1:23" x14ac:dyDescent="0.2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</row>
    <row r="735" spans="1:23" x14ac:dyDescent="0.2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</row>
    <row r="736" spans="1:23" x14ac:dyDescent="0.2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</row>
    <row r="737" spans="1:23" x14ac:dyDescent="0.2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</row>
    <row r="738" spans="1:23" x14ac:dyDescent="0.2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</row>
    <row r="739" spans="1:23" x14ac:dyDescent="0.2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</row>
    <row r="740" spans="1:23" x14ac:dyDescent="0.2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</row>
    <row r="741" spans="1:23" x14ac:dyDescent="0.2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</row>
    <row r="742" spans="1:23" x14ac:dyDescent="0.2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</row>
    <row r="743" spans="1:23" x14ac:dyDescent="0.2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</row>
    <row r="744" spans="1:23" x14ac:dyDescent="0.2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</row>
    <row r="745" spans="1:23" x14ac:dyDescent="0.2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</row>
    <row r="746" spans="1:23" x14ac:dyDescent="0.2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</row>
    <row r="747" spans="1:23" x14ac:dyDescent="0.2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</row>
    <row r="748" spans="1:23" x14ac:dyDescent="0.2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</row>
    <row r="749" spans="1:23" x14ac:dyDescent="0.2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</row>
    <row r="750" spans="1:23" x14ac:dyDescent="0.2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</row>
    <row r="751" spans="1:23" x14ac:dyDescent="0.2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</row>
    <row r="752" spans="1:23" x14ac:dyDescent="0.2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</row>
    <row r="753" spans="1:23" x14ac:dyDescent="0.2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</row>
    <row r="754" spans="1:23" x14ac:dyDescent="0.2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</row>
    <row r="755" spans="1:23" x14ac:dyDescent="0.2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</row>
    <row r="756" spans="1:23" x14ac:dyDescent="0.2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</row>
    <row r="757" spans="1:23" x14ac:dyDescent="0.2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</row>
    <row r="758" spans="1:23" x14ac:dyDescent="0.2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</row>
    <row r="759" spans="1:23" x14ac:dyDescent="0.2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</row>
    <row r="760" spans="1:23" x14ac:dyDescent="0.2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</row>
    <row r="761" spans="1:23" x14ac:dyDescent="0.2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</row>
    <row r="762" spans="1:23" x14ac:dyDescent="0.2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</row>
    <row r="763" spans="1:23" x14ac:dyDescent="0.2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</row>
    <row r="764" spans="1:23" x14ac:dyDescent="0.2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</row>
    <row r="765" spans="1:23" x14ac:dyDescent="0.2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</row>
    <row r="766" spans="1:23" x14ac:dyDescent="0.2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</row>
    <row r="767" spans="1:23" x14ac:dyDescent="0.2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</row>
    <row r="768" spans="1:23" x14ac:dyDescent="0.2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</row>
    <row r="769" spans="1:23" x14ac:dyDescent="0.2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</row>
    <row r="770" spans="1:23" x14ac:dyDescent="0.2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</row>
    <row r="771" spans="1:23" x14ac:dyDescent="0.2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</row>
    <row r="772" spans="1:23" x14ac:dyDescent="0.2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</row>
    <row r="773" spans="1:23" x14ac:dyDescent="0.2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</row>
    <row r="774" spans="1:23" x14ac:dyDescent="0.2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</row>
    <row r="775" spans="1:23" x14ac:dyDescent="0.2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</row>
    <row r="776" spans="1:23" x14ac:dyDescent="0.2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</row>
    <row r="777" spans="1:23" x14ac:dyDescent="0.2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</row>
    <row r="778" spans="1:23" x14ac:dyDescent="0.2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</row>
    <row r="779" spans="1:23" x14ac:dyDescent="0.2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</row>
    <row r="780" spans="1:23" x14ac:dyDescent="0.2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</row>
    <row r="781" spans="1:23" x14ac:dyDescent="0.2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</row>
    <row r="782" spans="1:23" x14ac:dyDescent="0.2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</row>
    <row r="783" spans="1:23" x14ac:dyDescent="0.2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</row>
    <row r="784" spans="1:23" x14ac:dyDescent="0.2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</row>
    <row r="785" spans="1:23" x14ac:dyDescent="0.2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</row>
    <row r="786" spans="1:23" x14ac:dyDescent="0.2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</row>
    <row r="787" spans="1:23" x14ac:dyDescent="0.2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</row>
    <row r="788" spans="1:23" x14ac:dyDescent="0.2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</row>
    <row r="789" spans="1:23" x14ac:dyDescent="0.2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</row>
    <row r="790" spans="1:23" x14ac:dyDescent="0.2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</row>
    <row r="791" spans="1:23" x14ac:dyDescent="0.2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</row>
    <row r="792" spans="1:23" x14ac:dyDescent="0.2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</row>
    <row r="793" spans="1:23" x14ac:dyDescent="0.2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</row>
    <row r="794" spans="1:23" x14ac:dyDescent="0.2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</row>
    <row r="795" spans="1:23" x14ac:dyDescent="0.2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</row>
    <row r="796" spans="1:23" x14ac:dyDescent="0.2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</row>
    <row r="797" spans="1:23" x14ac:dyDescent="0.2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</row>
    <row r="798" spans="1:23" x14ac:dyDescent="0.2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</row>
    <row r="799" spans="1:23" x14ac:dyDescent="0.2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</row>
    <row r="800" spans="1:23" x14ac:dyDescent="0.2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</row>
    <row r="801" spans="1:23" x14ac:dyDescent="0.2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</row>
    <row r="802" spans="1:23" x14ac:dyDescent="0.2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</row>
    <row r="803" spans="1:23" x14ac:dyDescent="0.2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</row>
    <row r="804" spans="1:23" x14ac:dyDescent="0.2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</row>
    <row r="805" spans="1:23" x14ac:dyDescent="0.2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</row>
    <row r="806" spans="1:23" x14ac:dyDescent="0.2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</row>
    <row r="807" spans="1:23" x14ac:dyDescent="0.2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</row>
    <row r="808" spans="1:23" x14ac:dyDescent="0.2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</row>
    <row r="809" spans="1:23" x14ac:dyDescent="0.2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</row>
    <row r="810" spans="1:23" x14ac:dyDescent="0.2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</row>
    <row r="811" spans="1:23" x14ac:dyDescent="0.2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</row>
    <row r="812" spans="1:23" x14ac:dyDescent="0.2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</row>
    <row r="813" spans="1:23" x14ac:dyDescent="0.2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</row>
    <row r="814" spans="1:23" x14ac:dyDescent="0.2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</row>
    <row r="815" spans="1:23" x14ac:dyDescent="0.2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</row>
    <row r="816" spans="1:23" x14ac:dyDescent="0.2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</row>
    <row r="817" spans="1:23" x14ac:dyDescent="0.2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</row>
    <row r="818" spans="1:23" x14ac:dyDescent="0.2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</row>
    <row r="819" spans="1:23" x14ac:dyDescent="0.2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</row>
    <row r="820" spans="1:23" x14ac:dyDescent="0.2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</row>
    <row r="821" spans="1:23" x14ac:dyDescent="0.2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</row>
    <row r="822" spans="1:23" x14ac:dyDescent="0.2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</row>
    <row r="823" spans="1:23" x14ac:dyDescent="0.2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</row>
    <row r="824" spans="1:23" x14ac:dyDescent="0.2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</row>
    <row r="825" spans="1:23" x14ac:dyDescent="0.2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</row>
    <row r="826" spans="1:23" x14ac:dyDescent="0.2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</row>
    <row r="827" spans="1:23" x14ac:dyDescent="0.2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</row>
    <row r="828" spans="1:23" x14ac:dyDescent="0.2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</row>
  </sheetData>
  <mergeCells count="2">
    <mergeCell ref="A1:Q1"/>
    <mergeCell ref="A2:Q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</dc:creator>
  <cp:lastModifiedBy>Кирушева Алена Алексеевна</cp:lastModifiedBy>
  <dcterms:created xsi:type="dcterms:W3CDTF">2016-05-31T07:04:44Z</dcterms:created>
  <dcterms:modified xsi:type="dcterms:W3CDTF">2018-09-10T13:12:30Z</dcterms:modified>
</cp:coreProperties>
</file>